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tenderacz-my.sharepoint.com/personal/praskova_tendera_cz/Documents/01_Dokumenty/00_Pracovní_zakázky/Hotel Jezerka_OPTAK_dodávky II/01_Zadávací dokumentace/ZD - koncept/"/>
    </mc:Choice>
  </mc:AlternateContent>
  <xr:revisionPtr revIDLastSave="83" documentId="13_ncr:1_{1D4B8F7D-64E5-4F6C-B755-6C1F1995662F}" xr6:coauthVersionLast="47" xr6:coauthVersionMax="47" xr10:uidLastSave="{A80F8F34-5007-4C8F-9035-E3A951920374}"/>
  <bookViews>
    <workbookView xWindow="-120" yWindow="-120" windowWidth="29040" windowHeight="15840" tabRatio="595" xr2:uid="{00000000-000D-0000-FFFF-FFFF00000000}"/>
  </bookViews>
  <sheets>
    <sheet name="CHL 1NP" sheetId="8" r:id="rId1"/>
    <sheet name="Module1" sheetId="2" state="veryHidden" r:id="rId2"/>
  </sheets>
  <definedNames>
    <definedName name="_xlnm._FilterDatabase" localSheetId="0" hidden="1">'CHL 1NP'!$A$6:$G$119</definedName>
    <definedName name="_xlnm.Print_Titles" localSheetId="0">'CHL 1NP'!$1:$6</definedName>
    <definedName name="_xlnm.Print_Titles">"$#REF!.$A$1:$#REF!.$IV$3"</definedName>
    <definedName name="_xlnm.Print_Area" localSheetId="0">'CHL 1NP'!$A$1:$G$113</definedName>
    <definedName name="_xlnm.Print_Area">#REF!</definedName>
    <definedName name="Print_Area___0">"$bez.$#REF!$#REF!:$bez.$#REF!$#REF!"</definedName>
    <definedName name="x" localSheetId="0">#REF!</definedName>
    <definedName name="Z_1E8618C1_1B4D_11D4_B32D_0050046A422B_.wvu.PrintTitles" localSheetId="0">#REF!</definedName>
    <definedName name="Z_1E8618C1_1B4D_11D4_B32D_0050046A422B_.wvu.PrintTitles">#REF!</definedName>
    <definedName name="Z_1E8618C1_1B4D_11D4_B32D_0050046A422B_.wvu.PrintTitles___0">"$bez.$#REF!$#REF!:$bez.$#REF!$#REF!"</definedName>
    <definedName name="Z_1E8618C1_1B4D_11D4_B32D_0050046A422B_.wvu.Rows" localSheetId="0">#REF!</definedName>
    <definedName name="Z_1E8618C1_1B4D_11D4_B32D_0050046A422B_.wvu.Rows">#REF!</definedName>
    <definedName name="Z_1E8618C1_1B4D_11D4_B32D_0050046A422B_.wvu.Rows___0" localSheetId="0">#REF!</definedName>
    <definedName name="Z_1E8618C1_1B4D_11D4_B32D_0050046A422B_.wvu.Rows___0">"$bez.$#REF!$#REF!:$bez.$#REF!$#REF!"</definedName>
    <definedName name="Z_65AC2F60_1B4A_11D4_81C5_0050046A4233_.wvu.PrintTitles" localSheetId="0">#REF!</definedName>
    <definedName name="Z_65AC2F60_1B4A_11D4_81C5_0050046A4233_.wvu.PrintTitles">#REF!</definedName>
    <definedName name="Z_65AC2F60_1B4A_11D4_81C5_0050046A4233_.wvu.PrintTitles___0">"$bez.$#REF!$#REF!:$bez.$#REF!$#REF!"</definedName>
    <definedName name="Z_65AC2F60_1B4A_11D4_81C5_0050046A4233_.wvu.Rows" localSheetId="0">#REF!</definedName>
    <definedName name="Z_65AC2F60_1B4A_11D4_81C5_0050046A4233_.wvu.Rows">#REF!</definedName>
    <definedName name="Z_65AC2F60_1B4A_11D4_81C5_0050046A4233_.wvu.Rows___0" localSheetId="0">#REF!</definedName>
    <definedName name="Z_65AC2F60_1B4A_11D4_81C5_0050046A4233_.wvu.Rows___0">"$bez.$#REF!$#REF!:$bez.$#REF!$#REF!"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8" l="1"/>
  <c r="G18" i="8"/>
  <c r="G19" i="8"/>
  <c r="G20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50" i="8"/>
  <c r="G51" i="8"/>
  <c r="G52" i="8"/>
  <c r="G53" i="8"/>
  <c r="G54" i="8"/>
  <c r="G55" i="8"/>
  <c r="G56" i="8"/>
  <c r="G57" i="8"/>
  <c r="G58" i="8"/>
  <c r="G59" i="8"/>
  <c r="G60" i="8"/>
  <c r="G61" i="8"/>
  <c r="G65" i="8"/>
  <c r="G66" i="8"/>
  <c r="G67" i="8"/>
  <c r="G68" i="8"/>
  <c r="G69" i="8"/>
  <c r="G70" i="8"/>
  <c r="G71" i="8"/>
  <c r="G72" i="8"/>
  <c r="G76" i="8"/>
  <c r="G77" i="8"/>
  <c r="G78" i="8"/>
  <c r="G79" i="8"/>
  <c r="G80" i="8"/>
  <c r="G81" i="8"/>
  <c r="G82" i="8"/>
  <c r="G83" i="8"/>
  <c r="G84" i="8"/>
  <c r="G85" i="8"/>
  <c r="G89" i="8"/>
  <c r="G90" i="8"/>
  <c r="G91" i="8"/>
  <c r="G92" i="8"/>
  <c r="G96" i="8"/>
  <c r="G97" i="8"/>
  <c r="G98" i="8"/>
  <c r="G99" i="8"/>
  <c r="G100" i="8"/>
  <c r="G104" i="8"/>
  <c r="G105" i="8"/>
  <c r="G106" i="8"/>
  <c r="G107" i="8"/>
  <c r="G108" i="8"/>
  <c r="G109" i="8"/>
  <c r="G110" i="8"/>
  <c r="G13" i="8"/>
  <c r="G9" i="8" l="1"/>
  <c r="G112" i="8" l="1"/>
</calcChain>
</file>

<file path=xl/sharedStrings.xml><?xml version="1.0" encoding="utf-8"?>
<sst xmlns="http://schemas.openxmlformats.org/spreadsheetml/2006/main" count="217" uniqueCount="136">
  <si>
    <t>Pos.č.</t>
  </si>
  <si>
    <t>popis výkonu</t>
  </si>
  <si>
    <t>množství</t>
  </si>
  <si>
    <t>m.j.</t>
  </si>
  <si>
    <t>ks</t>
  </si>
  <si>
    <t>Datum:</t>
  </si>
  <si>
    <t>výrobce</t>
  </si>
  <si>
    <t>č.zak.:</t>
  </si>
  <si>
    <t>cena MJ</t>
  </si>
  <si>
    <t>cena celkem</t>
  </si>
  <si>
    <t>kpl</t>
  </si>
  <si>
    <t>m2</t>
  </si>
  <si>
    <t>Doprava</t>
  </si>
  <si>
    <t>m</t>
  </si>
  <si>
    <t>1.1</t>
  </si>
  <si>
    <t>Zaregulování VZT vč. protokolu</t>
  </si>
  <si>
    <t>Dokumentace skutečného provedení</t>
  </si>
  <si>
    <t>Zaškolení obsluhy</t>
  </si>
  <si>
    <t>Ostatní</t>
  </si>
  <si>
    <t>Montáž</t>
  </si>
  <si>
    <t>CENA CELKEM:</t>
  </si>
  <si>
    <t>2.1</t>
  </si>
  <si>
    <t>2.2</t>
  </si>
  <si>
    <t>Konzole pod venkovní jednotku</t>
  </si>
  <si>
    <t>Montážní, závěsný, spojovací, těsnící, kotvící materiál</t>
  </si>
  <si>
    <t>Seč, Ústupky 278</t>
  </si>
  <si>
    <t>HOTEL JEZERKA</t>
  </si>
  <si>
    <t>SNÍŽENÍ ENERGETICKÉ NÁROČNOSTI BAZÉNU</t>
  </si>
  <si>
    <t>Zařízení č.1 - 2.PP Squash - výměna jednotky</t>
  </si>
  <si>
    <t>Vzduchotechnická směšovací jednotka robustní rámové konstrukce, kostra z hliníkových profilů opláštěná sendvičovým panelem s izolací min.40 mm, tloušťka plechu na opláštění min.1 mm oboustranně, rychlost vzduchu v průřezu jednotky max 2,4 m/s, (přívod), ventilátory s EC motorem, připojení EC motoru je z výroby prokabelováno do externí svorkovnice na plášti jednotky, robustní základový rám o výšce min.120 mm</t>
  </si>
  <si>
    <t>Regulace VZT jednotky</t>
  </si>
  <si>
    <t>Jednotka rozdělěna na komory. Největší komora musí projít dveřmi  šíře 800/1970 mm, šíře chodby 1100mm; chodba do 90°</t>
  </si>
  <si>
    <t xml:space="preserve">V=7000m3/h; pext=300Pa; P=4+4kW/400V; deskový filtr na přívodu ISO ePM1 50%; kapsový filtr na odvodu ISO ePM10 50%; klapka na přívodu čerstvého vzduchu, klapka směšovací; teplovodní ohřívač Qoh=18kW (40/30°C); Lwa čerstvý=71dBA, Lwa přívod=82dBA, Lwa odvod=70dBA, Lwa výfuk=81dBA, Lwa okolí=52dBA; rozměry jednotky LxVxŠ=2183x1951 (vč. rámu)x1011mm; bez odvodu kondenzátu </t>
  </si>
  <si>
    <t>Čtyřhranné pozinkované potrubí sk.I vč. tvarovek</t>
  </si>
  <si>
    <t>Kaučuková izolace s AL polepem tl.30mm</t>
  </si>
  <si>
    <t>Bazénový kondenzační odvlhčovač na stěnu - odvlhčovací výkon H=3,375l/hod (81l/den) při 30°C/RH 60%; V=900m3/h; ŠxVxH=1525x730x317; m=77kg; LpA (1m)=47dBA; odvod kondenzátu 3/4"; konzole na stěnu; RAL dle architekta; nástěnný bezdrátový ovladač; možnost řízení MODbus</t>
  </si>
  <si>
    <t>vyústka do kruhového potrubí 825x225, jednořadá, regulace R1, RAL dle architekta</t>
  </si>
  <si>
    <t>Spiro potrubí D500 vč. tvarovek, RAL dle architekta</t>
  </si>
  <si>
    <t>3.1</t>
  </si>
  <si>
    <t>3.2</t>
  </si>
  <si>
    <t>Buňkový tlumič hluku 500x200x1500, náběh, výběh, útlum 29dB, pztr=20Pa</t>
  </si>
  <si>
    <t>3.3</t>
  </si>
  <si>
    <t>Buňkový tlumič hluku 500x200x1000, náběh, výběh, útlum 26dB, pztr=16Pa</t>
  </si>
  <si>
    <t>3.4</t>
  </si>
  <si>
    <t>Vířivý anemostat 600x24 pro přívod vzduchu se čtvercovou čelní deskou 598x598, horizontální připojení D250, výška připojovací komory 345mm</t>
  </si>
  <si>
    <t>Vířivý anemostat 500x24 pro přívod vzduchu se čtvercovou čelní deskou 498x498, horizontální připojení D200, výška připojovací komory 295mm</t>
  </si>
  <si>
    <t>3.5</t>
  </si>
  <si>
    <t>3.6</t>
  </si>
  <si>
    <t>Vířivý anemostat 400x16 pro odvod vzduchu se čtvercovou čelní deskou 398x398, horizontální připojení D200, výška připojovací komory 295mm</t>
  </si>
  <si>
    <t>3.7</t>
  </si>
  <si>
    <t>Vířivý anemostat 300x8 pro odvod vzduchu se čtvercovou čelní deskou 298x298, horizontální připojení D160, výška připojovací komory 250mm</t>
  </si>
  <si>
    <t>3.8</t>
  </si>
  <si>
    <t>3.9</t>
  </si>
  <si>
    <t>Stěnová mřížka hliníková 1000x200 (So=0,091m2), jednořadá, upínací rámeček, horizontální lamely rozteč 12,5mm, uzavřená, RAL dle architekta</t>
  </si>
  <si>
    <t>Stěnová mřížka hliníková 800x200 (So=0,073m2), jednořadá, upínací rámeček, horizontální lamely rozteč 12,5mm, uzavřená, RAL dle architekta</t>
  </si>
  <si>
    <t>3.10</t>
  </si>
  <si>
    <t>3.11</t>
  </si>
  <si>
    <t>Talířový odvodní ventil D100 vč. Zděře</t>
  </si>
  <si>
    <t>3.12</t>
  </si>
  <si>
    <t>Regulační klapka ruční D250, kovové ovládání</t>
  </si>
  <si>
    <t>Regulační klapka ruční D200, kovové ovládání</t>
  </si>
  <si>
    <t>Regulační klapka ruční D160, kovové ovládání</t>
  </si>
  <si>
    <t>3.13</t>
  </si>
  <si>
    <t>3.14</t>
  </si>
  <si>
    <t>3.15</t>
  </si>
  <si>
    <t>3.16</t>
  </si>
  <si>
    <t>Zpětná klapka D250</t>
  </si>
  <si>
    <t>Protidešťová žaluzie hliníková 500x315, síto proti ptactvu, So=0,11m2, RAL dle architekta</t>
  </si>
  <si>
    <t>Spiro potrubí D250 / 60% tv.</t>
  </si>
  <si>
    <t>Spiro potrubí D200 / 40% tv.</t>
  </si>
  <si>
    <t>Spiro potrubí D160 / 80% tv.</t>
  </si>
  <si>
    <t>Spiro potrubí D125 / 30% tv.</t>
  </si>
  <si>
    <t>Spiro potrubí D100 / 30% tv.</t>
  </si>
  <si>
    <t>Tepelná izolace minerální vlna s Al polepem tl.40mm  (λ=0,04 W/mK)</t>
  </si>
  <si>
    <t>Zařízení č.4 - 2.PP Větrání posilovny</t>
  </si>
  <si>
    <t>4.1</t>
  </si>
  <si>
    <t>4.2</t>
  </si>
  <si>
    <t>Předehřev - elektrický ohřívač do kruhového potrubí D250/6kW/400V s integrovanou regulací</t>
  </si>
  <si>
    <t>4.3</t>
  </si>
  <si>
    <t>Dohřev - elektrický ohřívač do kruhového potrubí D250/0,6kW/230V s integrovanou regulací</t>
  </si>
  <si>
    <t>4.4</t>
  </si>
  <si>
    <t>Tlumič hluku do kruhového potrubí D250/900</t>
  </si>
  <si>
    <t>Tlumič hluku do kruhového potrubí D250/600</t>
  </si>
  <si>
    <t>4.5</t>
  </si>
  <si>
    <t>4.6</t>
  </si>
  <si>
    <t>Textilní půlkruhová vyústka 315; L=8,5m; p=100Pa; V=525m3/h; začátek/zaslepení; přechod na kruh 250; RAL dle architekta, mikroperforace 180°/180°; nosný prvek: profil hliník, přímo uchycené, napínač v profilu</t>
  </si>
  <si>
    <t>4.7</t>
  </si>
  <si>
    <t>Stěnová mřížka hliníková 400x400 (So=0,073m2), jednořadá, upínací rámeček, horizontální lamely rozteč 12,5mm, uzavřená, RAL dle architekta</t>
  </si>
  <si>
    <t>4.8</t>
  </si>
  <si>
    <t>Protidešťová žaluzie hliníková 400x250, síto proti ptactvu, So=0,06m2, RAL dle architekta</t>
  </si>
  <si>
    <t>4.9</t>
  </si>
  <si>
    <t>Spiro potrubí D250 / 70% tv.</t>
  </si>
  <si>
    <t>5.1</t>
  </si>
  <si>
    <t>Sestava: sací nástavec 45° (síto proti ptactvu)378x378; filtrace F5; 2x tlumič 378x378/1000; izolovaný EC ventilátor do čtyřhranného potrubí 520x520x520 s připojovacími rozměry 378x378 (750m3/h; 300Pa); základový rám, 2x manžeta, uzavírací klapka s přípravou na SP (SP dodávka elektro/MaR)</t>
  </si>
  <si>
    <t>5.2</t>
  </si>
  <si>
    <t>Textilní kruhová vyústka D250; L=2,0m; p=100Pa; V=850m3/h; začátek/zaslepení; RAL dle architekta, mikroperforace 360°; na lanka</t>
  </si>
  <si>
    <t>5.3</t>
  </si>
  <si>
    <t>Sestava: výfukový nástavec 45° (síto proti ptactvu)548x548; kovový filtr; 2x tlumič 548x548/1000; izolovaný AC ventilátor do čtyřhranného potrubí 690x690x690 s připojovacími rozměry 548x548 (750m3/h; 350Pa); základový rám, 2x manžeta, uzavírací klapka s přípravou na SP (SP dodávka elektro/MaR)</t>
  </si>
  <si>
    <t>5.4</t>
  </si>
  <si>
    <t>Indukční digestoř - celonerezový odsávací zákryt s broušeným povrchem, standartní celonerezové lapače tuku s výplní tahokov, osvětlení 1x LED 4x18W, vestavěný nezávislý systém vstřikového vzduchu, který je směrově nastavitelný a jehož výstupní rychlost je plynule regulovatelná (indukční systém 80W/230V), boční připojení 160x250; LxHxV=1800x900x500; harmonizace digestoře</t>
  </si>
  <si>
    <t>Podpěrné konstrukce pod sestavy a potrubí vedené na střeše</t>
  </si>
  <si>
    <t>Tepelná izolace minerální vlna s Al polepem tl.60mm  (λ=0,04 W/mK) vč. oplechování</t>
  </si>
  <si>
    <t>6.1</t>
  </si>
  <si>
    <t>6.2</t>
  </si>
  <si>
    <t>Zpětná klapka D100</t>
  </si>
  <si>
    <t>6.3</t>
  </si>
  <si>
    <t xml:space="preserve">Talířový odvodní ventil D100 vč. zděře </t>
  </si>
  <si>
    <t>6.4</t>
  </si>
  <si>
    <t>Potrubní radiální ventilátor D100 (50m3/h; 250Pa; 0,041kW; 230V) vč. pružných manžet</t>
  </si>
  <si>
    <t>Potrubní ventilátor D125 (50m3/h; 42Pa; 0,016kW; 12V)</t>
  </si>
  <si>
    <t>6.5</t>
  </si>
  <si>
    <t>Uzavírací klapka D100 s přípravou na servopohon (servopohon v dodávce elektro/MaR)</t>
  </si>
  <si>
    <t>Spiro potrubí D100 / 70% tv.</t>
  </si>
  <si>
    <t>Těsné potrubí D100 / 70% tvarovek</t>
  </si>
  <si>
    <t>Těsné potrubí D127 / 100% tvarovek</t>
  </si>
  <si>
    <t>7.1</t>
  </si>
  <si>
    <t>Invertorová splitová nástěnná klimatizační jednotka Qchl=2,5kW; P=0,78kW; N=230V; Lmax=20m; Vmax=12m; R32; jištění 10A-C; mR32max=0,8kg; vnitřní jednotka-V=468m3/h / m=11kg / ŠxHxV=798x245x299 / LwA=57dB; venkovní jednotka-m=27kg / ŠxHxV=800x285x550 / LwA=61dB; připojovací potrubí 6/10; infra ovladač</t>
  </si>
  <si>
    <t>Předizolované Cu potrubí 6/10 vč. tvarovek, kabeláže, lišty</t>
  </si>
  <si>
    <t>Chladivo R32</t>
  </si>
  <si>
    <t>kg</t>
  </si>
  <si>
    <t>8.1</t>
  </si>
  <si>
    <t>Ochranný plech pod vnitřní klimatizační jednotku</t>
  </si>
  <si>
    <t>Předizolované Cu potrubí 10/16 vč. tvarovek, kabeláže, lišty</t>
  </si>
  <si>
    <t>Lešení</t>
  </si>
  <si>
    <t>Profese:  D.7 VZDUCHOTECHNIKA A CHLAZENÍ</t>
  </si>
  <si>
    <t>Zařízení č.2 - 1.PP Bazén - odvlhčení, výměna stávajícího potrubí</t>
  </si>
  <si>
    <t>Zařízení č.3 - 1.PP Bazén - větrání sociálního zázemí</t>
  </si>
  <si>
    <t>Zařízení č.6 - 1.PP větrání Skladu, Parní sauny</t>
  </si>
  <si>
    <t>Zařízení č.7 - 1.PP chlazení Skladu</t>
  </si>
  <si>
    <t>Zařízení č.8 - 2.PP chlazení Squash</t>
  </si>
  <si>
    <t>Invertorová splitová podstropní klimatizační jednotka Qchl=7,1kW; P=2,16kW; N=230V; Lmax=55m; Vmax=30m;; R32; jištění 25A-C; mR32max=3,6kg; vnitřní jednotka-V=1200m3/h / m=32kg / ŠxHxV=1280x680x230 / LwA=60dB; venkovní jednotka-m=67kg / ŠxHxV=950x355x943 / LwA=67dB; připojovací potrubí 10/16; nástěnný kabelový ovladač</t>
  </si>
  <si>
    <t>Zařízení č.5 - 1.PP větrání Přípravny</t>
  </si>
  <si>
    <t>46/24/007.206</t>
  </si>
  <si>
    <t>Rekuperační vzduchotechnická jednotka s rekuperací tepla a vlhkosti, papírový entalpický výměník, montáž na stěnu, bez odvodu kondenzátu; V=525m3/h; pext=180Pa; P=0,438kW/230V; LxŠxH=1131x1231x404mm; konzole na stěnu; regulace; přídavná tepelná izolace na celý povrch horní a spodní strany (kaučuk 2cm); terminál výstupního signálu; kabelový ovladač; kabeláž</t>
  </si>
  <si>
    <t>Kompaktní rekuperační podstropní vzduchotechnická jednotka; Vp=Vo=855m3/h; pext=250Pa; vestavěný elektrický ohřev Qoh=1,7kW/230V; P=0,264+0,233kW/230V; LxŠxH=1920x1100x384mm; klapka na saní čerstvého +odvod; pružné manžety, regulace; Lwa čerstvý=54dBA, Lwa přívod=77dBA, Lwa odvod=57dBA, Lwa výfuk=79dBA, Lwa okolí=62dBA; kabeláž</t>
  </si>
  <si>
    <t>Účastník doplní výrobce zařízení ve žlutě označených polích.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</si>
</sst>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\ _K_č_-;\-* #,##0\ _K_č_-;_-* &quot;-&quot;\ _K_č_-;_-@_-"/>
    <numFmt numFmtId="165" formatCode="#,##0.0"/>
    <numFmt numFmtId="166" formatCode="_ * #,##0_ ;_ * \-#,##0_ ;_ * &quot;-&quot;_ ;_ @_ "/>
    <numFmt numFmtId="167" formatCode="_ * #,##0.00_ ;_ * \-#,##0.00_ ;_ * &quot;-&quot;??_ ;_ @_ "/>
    <numFmt numFmtId="168" formatCode="_ &quot;Fr.&quot;\ * #,##0_ ;_ &quot;Fr.&quot;\ * \-#,##0_ ;_ &quot;Fr.&quot;\ * &quot;-&quot;_ ;_ @_ "/>
    <numFmt numFmtId="169" formatCode="_ &quot;Fr.&quot;\ * #,##0.00_ ;_ &quot;Fr.&quot;\ * \-#,##0.00_ ;_ &quot;Fr.&quot;\ * &quot;-&quot;??_ ;_ @_ "/>
    <numFmt numFmtId="170" formatCode="#,##0\ &quot;Kč&quot;"/>
  </numFmts>
  <fonts count="31">
    <font>
      <sz val="12"/>
      <name val="formata"/>
      <charset val="238"/>
    </font>
    <font>
      <sz val="12"/>
      <name val="formata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24"/>
      <name val="Tahoma"/>
      <family val="2"/>
      <charset val="238"/>
    </font>
    <font>
      <sz val="14"/>
      <name val="Tahoma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10"/>
      <name val="Arial"/>
      <family val="2"/>
    </font>
    <font>
      <sz val="10"/>
      <name val="Helv"/>
    </font>
    <font>
      <u/>
      <sz val="12"/>
      <color theme="10"/>
      <name val="formata"/>
      <charset val="238"/>
    </font>
    <font>
      <u/>
      <sz val="12"/>
      <color theme="11"/>
      <name val="formata"/>
      <charset val="238"/>
    </font>
    <font>
      <sz val="9"/>
      <name val="Calibri"/>
      <family val="2"/>
      <charset val="238"/>
    </font>
    <font>
      <sz val="12"/>
      <name val="Calibri"/>
      <family val="2"/>
      <charset val="238"/>
    </font>
    <font>
      <b/>
      <sz val="9"/>
      <name val="Calibri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8"/>
      <name val="Calibri"/>
      <family val="2"/>
      <charset val="238"/>
    </font>
    <font>
      <b/>
      <u/>
      <sz val="12"/>
      <name val="Calibri"/>
      <family val="2"/>
      <charset val="238"/>
    </font>
    <font>
      <u/>
      <sz val="9"/>
      <name val="Calibri"/>
      <family val="2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i/>
      <u/>
      <sz val="12"/>
      <name val="Calibri"/>
      <family val="2"/>
      <charset val="238"/>
    </font>
    <font>
      <sz val="10"/>
      <name val="Times New Roman"/>
      <family val="1"/>
      <charset val="238"/>
    </font>
    <font>
      <sz val="8"/>
      <name val="formata"/>
      <charset val="238"/>
    </font>
    <font>
      <b/>
      <sz val="18"/>
      <name val="Calibri"/>
      <family val="2"/>
      <charset val="238"/>
    </font>
    <font>
      <b/>
      <i/>
      <u/>
      <sz val="14"/>
      <name val="Calibri"/>
      <family val="2"/>
      <charset val="238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8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4" fillId="0" borderId="0" applyProtection="0"/>
    <xf numFmtId="0" fontId="4" fillId="0" borderId="0" applyProtection="0"/>
    <xf numFmtId="0" fontId="11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" fillId="0" borderId="0"/>
    <xf numFmtId="0" fontId="3" fillId="0" borderId="0" applyProtection="0"/>
    <xf numFmtId="0" fontId="6" fillId="0" borderId="0"/>
    <xf numFmtId="0" fontId="4" fillId="0" borderId="0" applyNumberFormat="0" applyFill="0" applyBorder="0" applyAlignment="0" applyProtection="0"/>
    <xf numFmtId="0" fontId="1" fillId="0" borderId="0"/>
    <xf numFmtId="0" fontId="7" fillId="0" borderId="0"/>
    <xf numFmtId="0" fontId="2" fillId="0" borderId="0"/>
    <xf numFmtId="0" fontId="8" fillId="2" borderId="0">
      <alignment horizontal="left"/>
    </xf>
    <xf numFmtId="0" fontId="9" fillId="3" borderId="0"/>
    <xf numFmtId="0" fontId="3" fillId="0" borderId="0" applyProtection="0"/>
    <xf numFmtId="0" fontId="8" fillId="0" borderId="0"/>
    <xf numFmtId="165" fontId="10" fillId="0" borderId="1">
      <alignment horizontal="right" vertical="center"/>
    </xf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6" fillId="0" borderId="0"/>
  </cellStyleXfs>
  <cellXfs count="130">
    <xf numFmtId="0" fontId="0" fillId="0" borderId="0" xfId="0"/>
    <xf numFmtId="0" fontId="14" fillId="0" borderId="0" xfId="23" applyFont="1" applyAlignment="1">
      <alignment horizontal="center" vertical="top" wrapText="1"/>
    </xf>
    <xf numFmtId="0" fontId="15" fillId="0" borderId="0" xfId="0" applyFont="1"/>
    <xf numFmtId="0" fontId="14" fillId="0" borderId="0" xfId="23" applyFont="1" applyAlignment="1">
      <alignment vertical="top" wrapText="1"/>
    </xf>
    <xf numFmtId="0" fontId="14" fillId="0" borderId="0" xfId="23" applyFont="1" applyAlignment="1">
      <alignment horizontal="right" vertical="top" wrapText="1"/>
    </xf>
    <xf numFmtId="4" fontId="14" fillId="0" borderId="0" xfId="23" applyNumberFormat="1" applyFont="1" applyAlignment="1">
      <alignment vertical="top" wrapText="1"/>
    </xf>
    <xf numFmtId="170" fontId="14" fillId="0" borderId="0" xfId="23" applyNumberFormat="1" applyFont="1" applyAlignment="1">
      <alignment vertical="top" wrapText="1"/>
    </xf>
    <xf numFmtId="0" fontId="16" fillId="0" borderId="0" xfId="23" applyFont="1" applyAlignment="1">
      <alignment vertical="top" wrapText="1"/>
    </xf>
    <xf numFmtId="0" fontId="16" fillId="0" borderId="0" xfId="23" applyFont="1" applyAlignment="1">
      <alignment horizontal="right" vertical="top" wrapText="1"/>
    </xf>
    <xf numFmtId="4" fontId="16" fillId="0" borderId="0" xfId="23" applyNumberFormat="1" applyFont="1" applyAlignment="1">
      <alignment vertical="top" wrapText="1"/>
    </xf>
    <xf numFmtId="170" fontId="16" fillId="0" borderId="0" xfId="23" applyNumberFormat="1" applyFont="1" applyAlignment="1">
      <alignment vertical="top" wrapText="1"/>
    </xf>
    <xf numFmtId="0" fontId="16" fillId="0" borderId="0" xfId="23" applyFont="1" applyAlignment="1">
      <alignment horizontal="center" vertical="top" wrapText="1"/>
    </xf>
    <xf numFmtId="0" fontId="17" fillId="0" borderId="0" xfId="23" applyFont="1" applyAlignment="1">
      <alignment horizontal="center" vertical="top" wrapText="1"/>
    </xf>
    <xf numFmtId="0" fontId="18" fillId="0" borderId="0" xfId="0" applyFont="1"/>
    <xf numFmtId="0" fontId="17" fillId="0" borderId="0" xfId="23" applyFont="1" applyAlignment="1">
      <alignment horizontal="right" vertical="top" wrapText="1"/>
    </xf>
    <xf numFmtId="4" fontId="17" fillId="0" borderId="0" xfId="23" applyNumberFormat="1" applyFont="1" applyAlignment="1">
      <alignment vertical="top" wrapText="1"/>
    </xf>
    <xf numFmtId="170" fontId="17" fillId="0" borderId="0" xfId="23" applyNumberFormat="1" applyFont="1" applyAlignment="1">
      <alignment vertical="top" wrapText="1"/>
    </xf>
    <xf numFmtId="0" fontId="19" fillId="0" borderId="0" xfId="0" applyFont="1"/>
    <xf numFmtId="14" fontId="16" fillId="0" borderId="0" xfId="23" applyNumberFormat="1" applyFont="1" applyAlignment="1">
      <alignment vertical="top" wrapText="1"/>
    </xf>
    <xf numFmtId="4" fontId="14" fillId="0" borderId="0" xfId="23" applyNumberFormat="1" applyFont="1" applyAlignment="1">
      <alignment horizontal="right" vertical="top" wrapText="1"/>
    </xf>
    <xf numFmtId="0" fontId="14" fillId="0" borderId="1" xfId="23" applyFont="1" applyBorder="1" applyAlignment="1">
      <alignment horizontal="center" vertical="top" wrapText="1"/>
    </xf>
    <xf numFmtId="4" fontId="14" fillId="0" borderId="1" xfId="23" applyNumberFormat="1" applyFont="1" applyBorder="1" applyAlignment="1">
      <alignment horizontal="center" vertical="top" wrapText="1"/>
    </xf>
    <xf numFmtId="170" fontId="14" fillId="0" borderId="1" xfId="23" applyNumberFormat="1" applyFont="1" applyBorder="1" applyAlignment="1">
      <alignment horizontal="center" vertical="top" wrapText="1"/>
    </xf>
    <xf numFmtId="0" fontId="22" fillId="0" borderId="0" xfId="0" applyFont="1"/>
    <xf numFmtId="0" fontId="14" fillId="0" borderId="0" xfId="23" applyFont="1" applyAlignment="1">
      <alignment wrapText="1"/>
    </xf>
    <xf numFmtId="0" fontId="16" fillId="0" borderId="0" xfId="23" applyFont="1" applyAlignment="1">
      <alignment vertical="top"/>
    </xf>
    <xf numFmtId="0" fontId="17" fillId="0" borderId="0" xfId="0" applyFont="1"/>
    <xf numFmtId="0" fontId="17" fillId="0" borderId="2" xfId="0" applyFont="1" applyBorder="1" applyAlignment="1">
      <alignment horizontal="right" vertical="center" wrapText="1"/>
    </xf>
    <xf numFmtId="0" fontId="17" fillId="0" borderId="2" xfId="0" applyFont="1" applyBorder="1" applyAlignment="1">
      <alignment vertical="center" wrapText="1"/>
    </xf>
    <xf numFmtId="0" fontId="17" fillId="0" borderId="2" xfId="23" applyFont="1" applyBorder="1" applyAlignment="1">
      <alignment horizontal="center" vertical="top" wrapText="1"/>
    </xf>
    <xf numFmtId="3" fontId="17" fillId="0" borderId="2" xfId="23" applyNumberFormat="1" applyFont="1" applyBorder="1" applyAlignment="1">
      <alignment horizontal="center" vertical="top" wrapText="1"/>
    </xf>
    <xf numFmtId="0" fontId="23" fillId="0" borderId="0" xfId="0" applyFont="1"/>
    <xf numFmtId="0" fontId="17" fillId="0" borderId="2" xfId="0" applyFont="1" applyBorder="1" applyAlignment="1">
      <alignment horizontal="justify" vertical="center" wrapText="1"/>
    </xf>
    <xf numFmtId="49" fontId="14" fillId="0" borderId="0" xfId="23" applyNumberFormat="1" applyFont="1" applyAlignment="1">
      <alignment horizontal="center" vertical="top" wrapText="1"/>
    </xf>
    <xf numFmtId="3" fontId="17" fillId="0" borderId="0" xfId="23" applyNumberFormat="1" applyFont="1" applyAlignment="1">
      <alignment horizontal="center" vertical="top" wrapText="1"/>
    </xf>
    <xf numFmtId="170" fontId="17" fillId="0" borderId="0" xfId="23" applyNumberFormat="1" applyFont="1" applyAlignment="1">
      <alignment horizontal="center" vertical="top" wrapText="1"/>
    </xf>
    <xf numFmtId="0" fontId="21" fillId="0" borderId="0" xfId="23" applyFont="1" applyAlignment="1">
      <alignment vertical="center" wrapText="1"/>
    </xf>
    <xf numFmtId="3" fontId="17" fillId="0" borderId="0" xfId="23" applyNumberFormat="1" applyFont="1" applyAlignment="1">
      <alignment horizontal="center" vertical="center" wrapText="1"/>
    </xf>
    <xf numFmtId="0" fontId="14" fillId="0" borderId="0" xfId="23" applyFont="1" applyAlignment="1">
      <alignment vertical="center" wrapText="1"/>
    </xf>
    <xf numFmtId="49" fontId="14" fillId="0" borderId="0" xfId="23" applyNumberFormat="1" applyFont="1" applyAlignment="1">
      <alignment horizontal="center" vertical="center" wrapText="1"/>
    </xf>
    <xf numFmtId="0" fontId="17" fillId="0" borderId="0" xfId="23" applyFont="1" applyAlignment="1">
      <alignment horizontal="center" vertical="center" wrapText="1"/>
    </xf>
    <xf numFmtId="0" fontId="14" fillId="0" borderId="0" xfId="23" applyFont="1" applyAlignment="1">
      <alignment horizontal="center" vertical="center" wrapText="1"/>
    </xf>
    <xf numFmtId="4" fontId="17" fillId="0" borderId="0" xfId="23" applyNumberFormat="1" applyFont="1" applyAlignment="1">
      <alignment horizontal="center" vertical="center" wrapText="1"/>
    </xf>
    <xf numFmtId="0" fontId="22" fillId="0" borderId="0" xfId="23" applyFont="1" applyAlignment="1">
      <alignment horizontal="center" vertical="top" wrapText="1"/>
    </xf>
    <xf numFmtId="0" fontId="22" fillId="0" borderId="0" xfId="23" applyFont="1" applyAlignment="1">
      <alignment horizontal="left" vertical="top" wrapText="1"/>
    </xf>
    <xf numFmtId="0" fontId="23" fillId="0" borderId="0" xfId="23" applyFont="1" applyAlignment="1">
      <alignment horizontal="right" vertical="top" wrapText="1"/>
    </xf>
    <xf numFmtId="4" fontId="23" fillId="0" borderId="0" xfId="23" applyNumberFormat="1" applyFont="1" applyAlignment="1">
      <alignment horizontal="center" vertical="top" wrapText="1"/>
    </xf>
    <xf numFmtId="170" fontId="23" fillId="0" borderId="0" xfId="23" applyNumberFormat="1" applyFont="1" applyAlignment="1">
      <alignment horizontal="center" vertical="top" wrapText="1"/>
    </xf>
    <xf numFmtId="0" fontId="20" fillId="0" borderId="0" xfId="23" applyFont="1" applyAlignment="1">
      <alignment horizontal="left" vertical="top" wrapText="1"/>
    </xf>
    <xf numFmtId="0" fontId="21" fillId="0" borderId="0" xfId="23" applyFont="1" applyAlignment="1">
      <alignment vertical="top" wrapText="1"/>
    </xf>
    <xf numFmtId="170" fontId="24" fillId="0" borderId="0" xfId="23" applyNumberFormat="1" applyFont="1" applyAlignment="1">
      <alignment horizontal="center"/>
    </xf>
    <xf numFmtId="170" fontId="17" fillId="0" borderId="3" xfId="0" applyNumberFormat="1" applyFont="1" applyBorder="1"/>
    <xf numFmtId="0" fontId="17" fillId="0" borderId="2" xfId="23" applyFont="1" applyBorder="1" applyAlignment="1">
      <alignment vertical="top" wrapText="1"/>
    </xf>
    <xf numFmtId="0" fontId="17" fillId="0" borderId="2" xfId="0" applyFont="1" applyBorder="1" applyAlignment="1">
      <alignment horizontal="center" vertical="center" wrapText="1"/>
    </xf>
    <xf numFmtId="170" fontId="17" fillId="0" borderId="0" xfId="0" applyNumberFormat="1" applyFont="1"/>
    <xf numFmtId="0" fontId="17" fillId="0" borderId="2" xfId="23" applyFont="1" applyBorder="1" applyAlignment="1">
      <alignment horizontal="center" vertical="center" wrapText="1"/>
    </xf>
    <xf numFmtId="3" fontId="17" fillId="0" borderId="2" xfId="23" applyNumberFormat="1" applyFont="1" applyBorder="1" applyAlignment="1">
      <alignment horizontal="center" vertical="center" wrapText="1"/>
    </xf>
    <xf numFmtId="170" fontId="17" fillId="0" borderId="2" xfId="23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7" xfId="23" applyFont="1" applyBorder="1" applyAlignment="1">
      <alignment horizontal="center" vertical="center" wrapText="1"/>
    </xf>
    <xf numFmtId="3" fontId="17" fillId="0" borderId="7" xfId="23" applyNumberFormat="1" applyFont="1" applyBorder="1" applyAlignment="1">
      <alignment horizontal="center" vertical="center" wrapText="1"/>
    </xf>
    <xf numFmtId="170" fontId="17" fillId="0" borderId="7" xfId="23" applyNumberFormat="1" applyFont="1" applyBorder="1" applyAlignment="1">
      <alignment horizontal="right" vertical="center" wrapText="1"/>
    </xf>
    <xf numFmtId="170" fontId="28" fillId="0" borderId="8" xfId="23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23" applyFont="1" applyBorder="1" applyAlignment="1">
      <alignment horizontal="center" vertical="center" wrapText="1"/>
    </xf>
    <xf numFmtId="3" fontId="17" fillId="0" borderId="5" xfId="23" applyNumberFormat="1" applyFont="1" applyBorder="1" applyAlignment="1">
      <alignment horizontal="center" vertical="center" wrapText="1"/>
    </xf>
    <xf numFmtId="170" fontId="17" fillId="0" borderId="5" xfId="23" applyNumberFormat="1" applyFont="1" applyBorder="1" applyAlignment="1">
      <alignment horizontal="right" vertical="center" wrapText="1"/>
    </xf>
    <xf numFmtId="170" fontId="17" fillId="0" borderId="9" xfId="23" applyNumberFormat="1" applyFont="1" applyBorder="1" applyAlignment="1">
      <alignment horizontal="right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0" xfId="23" applyFont="1" applyBorder="1" applyAlignment="1">
      <alignment horizontal="center" vertical="center" wrapText="1"/>
    </xf>
    <xf numFmtId="3" fontId="17" fillId="0" borderId="10" xfId="23" applyNumberFormat="1" applyFont="1" applyBorder="1" applyAlignment="1">
      <alignment horizontal="center" vertical="center" wrapText="1"/>
    </xf>
    <xf numFmtId="170" fontId="17" fillId="0" borderId="10" xfId="23" applyNumberFormat="1" applyFont="1" applyBorder="1" applyAlignment="1">
      <alignment horizontal="right" vertical="center" wrapText="1"/>
    </xf>
    <xf numFmtId="170" fontId="17" fillId="0" borderId="11" xfId="23" applyNumberFormat="1" applyFont="1" applyBorder="1" applyAlignment="1">
      <alignment horizontal="right" vertical="center" wrapText="1"/>
    </xf>
    <xf numFmtId="0" fontId="28" fillId="0" borderId="12" xfId="0" applyFont="1" applyBorder="1" applyAlignment="1">
      <alignment horizontal="justify" vertical="center" wrapText="1"/>
    </xf>
    <xf numFmtId="14" fontId="16" fillId="0" borderId="0" xfId="23" applyNumberFormat="1" applyFont="1" applyAlignment="1">
      <alignment wrapText="1"/>
    </xf>
    <xf numFmtId="0" fontId="14" fillId="0" borderId="13" xfId="23" applyFont="1" applyBorder="1" applyAlignment="1">
      <alignment horizontal="center" vertical="top" wrapText="1"/>
    </xf>
    <xf numFmtId="49" fontId="17" fillId="0" borderId="14" xfId="0" applyNumberFormat="1" applyFont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center" vertical="center" wrapText="1"/>
    </xf>
    <xf numFmtId="49" fontId="17" fillId="0" borderId="16" xfId="0" applyNumberFormat="1" applyFont="1" applyBorder="1" applyAlignment="1">
      <alignment horizontal="center" vertical="center" wrapText="1"/>
    </xf>
    <xf numFmtId="49" fontId="17" fillId="0" borderId="17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justify" vertical="center" wrapText="1"/>
    </xf>
    <xf numFmtId="0" fontId="17" fillId="0" borderId="17" xfId="0" applyFont="1" applyBorder="1" applyAlignment="1">
      <alignment horizontal="right" vertical="center" wrapText="1"/>
    </xf>
    <xf numFmtId="0" fontId="17" fillId="0" borderId="17" xfId="23" applyFont="1" applyBorder="1" applyAlignment="1">
      <alignment horizontal="center" vertical="top" wrapText="1"/>
    </xf>
    <xf numFmtId="3" fontId="17" fillId="0" borderId="17" xfId="23" applyNumberFormat="1" applyFont="1" applyBorder="1" applyAlignment="1">
      <alignment horizontal="center" vertical="top" wrapText="1"/>
    </xf>
    <xf numFmtId="170" fontId="17" fillId="0" borderId="17" xfId="23" applyNumberFormat="1" applyFont="1" applyBorder="1" applyAlignment="1">
      <alignment horizontal="center" vertical="top" wrapText="1"/>
    </xf>
    <xf numFmtId="49" fontId="17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wrapText="1"/>
    </xf>
    <xf numFmtId="0" fontId="30" fillId="0" borderId="0" xfId="0" applyFont="1" applyAlignment="1">
      <alignment vertical="center"/>
    </xf>
    <xf numFmtId="170" fontId="17" fillId="0" borderId="10" xfId="23" applyNumberFormat="1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 wrapText="1"/>
    </xf>
    <xf numFmtId="4" fontId="17" fillId="0" borderId="10" xfId="23" applyNumberFormat="1" applyFont="1" applyBorder="1" applyAlignment="1">
      <alignment horizontal="center" vertical="center" wrapText="1"/>
    </xf>
    <xf numFmtId="49" fontId="14" fillId="0" borderId="0" xfId="23" applyNumberFormat="1" applyFont="1" applyAlignment="1">
      <alignment horizontal="left"/>
    </xf>
    <xf numFmtId="49" fontId="14" fillId="0" borderId="0" xfId="23" applyNumberFormat="1" applyFont="1" applyAlignment="1">
      <alignment horizontal="left" vertical="top" wrapText="1"/>
    </xf>
    <xf numFmtId="4" fontId="17" fillId="0" borderId="0" xfId="23" applyNumberFormat="1" applyFont="1" applyAlignment="1">
      <alignment horizontal="right" vertical="top" wrapText="1"/>
    </xf>
    <xf numFmtId="0" fontId="15" fillId="0" borderId="0" xfId="0" applyFont="1" applyAlignment="1">
      <alignment horizontal="right"/>
    </xf>
    <xf numFmtId="4" fontId="14" fillId="0" borderId="1" xfId="23" applyNumberFormat="1" applyFont="1" applyBorder="1" applyAlignment="1">
      <alignment horizontal="right" vertical="top" wrapText="1"/>
    </xf>
    <xf numFmtId="170" fontId="17" fillId="0" borderId="17" xfId="23" applyNumberFormat="1" applyFont="1" applyBorder="1" applyAlignment="1">
      <alignment horizontal="right" vertical="top" wrapText="1"/>
    </xf>
    <xf numFmtId="0" fontId="25" fillId="0" borderId="2" xfId="0" applyFont="1" applyBorder="1" applyAlignment="1">
      <alignment horizontal="right" wrapText="1"/>
    </xf>
    <xf numFmtId="4" fontId="23" fillId="0" borderId="0" xfId="23" applyNumberFormat="1" applyFont="1" applyAlignment="1">
      <alignment horizontal="right" vertical="top" wrapText="1"/>
    </xf>
    <xf numFmtId="3" fontId="17" fillId="0" borderId="0" xfId="23" applyNumberFormat="1" applyFont="1" applyAlignment="1">
      <alignment horizontal="right" vertical="top" wrapText="1"/>
    </xf>
    <xf numFmtId="3" fontId="14" fillId="0" borderId="0" xfId="23" applyNumberFormat="1" applyFont="1" applyAlignment="1">
      <alignment horizontal="right" vertical="top" wrapText="1"/>
    </xf>
    <xf numFmtId="4" fontId="16" fillId="0" borderId="0" xfId="23" applyNumberFormat="1" applyFont="1" applyAlignment="1">
      <alignment horizontal="right" vertical="top" wrapText="1"/>
    </xf>
    <xf numFmtId="170" fontId="17" fillId="4" borderId="10" xfId="23" applyNumberFormat="1" applyFont="1" applyFill="1" applyBorder="1" applyAlignment="1">
      <alignment horizontal="center" vertical="center" wrapText="1"/>
    </xf>
    <xf numFmtId="170" fontId="17" fillId="4" borderId="2" xfId="23" applyNumberFormat="1" applyFont="1" applyFill="1" applyBorder="1" applyAlignment="1">
      <alignment horizontal="right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left" wrapText="1"/>
    </xf>
    <xf numFmtId="0" fontId="17" fillId="0" borderId="5" xfId="23" applyFont="1" applyBorder="1" applyAlignment="1">
      <alignment horizontal="center" vertical="center" wrapText="1"/>
    </xf>
    <xf numFmtId="0" fontId="17" fillId="0" borderId="18" xfId="23" applyFont="1" applyBorder="1" applyAlignment="1">
      <alignment horizontal="center" vertical="center" wrapText="1"/>
    </xf>
    <xf numFmtId="0" fontId="17" fillId="0" borderId="10" xfId="23" applyFont="1" applyBorder="1" applyAlignment="1">
      <alignment horizontal="center" vertical="center" wrapText="1"/>
    </xf>
    <xf numFmtId="170" fontId="17" fillId="4" borderId="5" xfId="23" applyNumberFormat="1" applyFont="1" applyFill="1" applyBorder="1" applyAlignment="1">
      <alignment horizontal="center" vertical="center" wrapText="1"/>
    </xf>
    <xf numFmtId="170" fontId="17" fillId="4" borderId="18" xfId="23" applyNumberFormat="1" applyFont="1" applyFill="1" applyBorder="1" applyAlignment="1">
      <alignment horizontal="center" vertical="center" wrapText="1"/>
    </xf>
    <xf numFmtId="170" fontId="17" fillId="4" borderId="10" xfId="23" applyNumberFormat="1" applyFont="1" applyFill="1" applyBorder="1" applyAlignment="1">
      <alignment horizontal="center" vertical="center" wrapText="1"/>
    </xf>
    <xf numFmtId="170" fontId="17" fillId="0" borderId="5" xfId="23" applyNumberFormat="1" applyFont="1" applyBorder="1" applyAlignment="1">
      <alignment horizontal="right" vertical="center" wrapText="1"/>
    </xf>
    <xf numFmtId="170" fontId="17" fillId="0" borderId="18" xfId="23" applyNumberFormat="1" applyFont="1" applyBorder="1" applyAlignment="1">
      <alignment horizontal="right" vertical="center" wrapText="1"/>
    </xf>
    <xf numFmtId="170" fontId="17" fillId="0" borderId="10" xfId="23" applyNumberFormat="1" applyFont="1" applyBorder="1" applyAlignment="1">
      <alignment horizontal="right" vertical="center" wrapText="1"/>
    </xf>
    <xf numFmtId="3" fontId="17" fillId="0" borderId="5" xfId="23" applyNumberFormat="1" applyFont="1" applyBorder="1" applyAlignment="1">
      <alignment horizontal="center" vertical="center" wrapText="1"/>
    </xf>
    <xf numFmtId="3" fontId="17" fillId="0" borderId="18" xfId="23" applyNumberFormat="1" applyFont="1" applyBorder="1" applyAlignment="1">
      <alignment horizontal="center" vertical="center" wrapText="1"/>
    </xf>
    <xf numFmtId="3" fontId="17" fillId="0" borderId="10" xfId="23" applyNumberFormat="1" applyFont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</cellXfs>
  <cellStyles count="189">
    <cellStyle name="_10661-soupis.výkonů" xfId="1" xr:uid="{00000000-0005-0000-0000-000000000000}"/>
    <cellStyle name="_222_4-5-R-12-B_ZV" xfId="2" xr:uid="{00000000-0005-0000-0000-000001000000}"/>
    <cellStyle name="_222_4-5-R-12-B_ZV_1" xfId="3" xr:uid="{00000000-0005-0000-0000-000002000000}"/>
    <cellStyle name="_MESA IIa-SO-03z Slabopr.." xfId="4" xr:uid="{00000000-0005-0000-0000-000003000000}"/>
    <cellStyle name="_MESA IIa-SO-03z Slabopr.._1" xfId="5" xr:uid="{00000000-0005-0000-0000-000004000000}"/>
    <cellStyle name="_MESA Vysokov - II. etapa" xfId="6" xr:uid="{00000000-0005-0000-0000-000005000000}"/>
    <cellStyle name="_MESA-II et-Zpřistavek-ROZPOČET-včSANI uprav1" xfId="7" xr:uid="{00000000-0005-0000-0000-000006000000}"/>
    <cellStyle name="_MESA-II et-Zpřistavek-ROZPOČET-včSANI uprav1_1" xfId="8" xr:uid="{00000000-0005-0000-0000-000007000000}"/>
    <cellStyle name="_Tendr,konvence-soupis.výkonů,07.08.05" xfId="9" xr:uid="{00000000-0005-0000-0000-000008000000}"/>
    <cellStyle name="_Tendr,konvence-soupis.výkonů,07.08.05_1" xfId="10" xr:uid="{00000000-0005-0000-0000-000009000000}"/>
    <cellStyle name="_Výkaz výměr PSHZ" xfId="11" xr:uid="{00000000-0005-0000-0000-00000A000000}"/>
    <cellStyle name="_Výkaz výměr SHZ" xfId="12" xr:uid="{00000000-0005-0000-0000-00000B000000}"/>
    <cellStyle name="_Vysokov, Mesa - Západní administrativně provozní přístavba, 25.10.2006 ostrý" xfId="13" xr:uid="{00000000-0005-0000-0000-00000C000000}"/>
    <cellStyle name="_Západní křídlo - El. rozpočet" xfId="14" xr:uid="{00000000-0005-0000-0000-00000D000000}"/>
    <cellStyle name="_Západní křídlo - El. rozpočet_1" xfId="15" xr:uid="{00000000-0005-0000-0000-00000E000000}"/>
    <cellStyle name="čárky [0]_1214 ZT" xfId="16" xr:uid="{00000000-0005-0000-0000-00000F000000}"/>
    <cellStyle name="Dezimal [0]_Tabelle1" xfId="17" xr:uid="{00000000-0005-0000-0000-000010000000}"/>
    <cellStyle name="Dezimal_Tabelle1" xfId="18" xr:uid="{00000000-0005-0000-0000-000011000000}"/>
    <cellStyle name="Firma" xfId="19" xr:uid="{00000000-0005-0000-0000-000012000000}"/>
    <cellStyle name="fnRegressQ" xfId="20" xr:uid="{00000000-0005-0000-0000-000013000000}"/>
    <cellStyle name="Hlavní nadpis" xfId="21" xr:uid="{00000000-0005-0000-0000-000014000000}"/>
    <cellStyle name="Hypertextový odkaz" xfId="34" builtinId="8" hidden="1"/>
    <cellStyle name="Hypertextový odkaz" xfId="36" builtinId="8" hidden="1"/>
    <cellStyle name="Hypertextový odkaz" xfId="38" builtinId="8" hidden="1"/>
    <cellStyle name="Hypertextový odkaz" xfId="40" builtinId="8" hidden="1"/>
    <cellStyle name="Hypertextový odkaz" xfId="42" builtinId="8" hidden="1"/>
    <cellStyle name="Hypertextový odkaz" xfId="44" builtinId="8" hidden="1"/>
    <cellStyle name="Hypertextový odkaz" xfId="46" builtinId="8" hidden="1"/>
    <cellStyle name="Hypertextový odkaz" xfId="48" builtinId="8" hidden="1"/>
    <cellStyle name="Hypertextový odkaz" xfId="50" builtinId="8" hidden="1"/>
    <cellStyle name="Hypertextový odkaz" xfId="52" builtinId="8" hidden="1"/>
    <cellStyle name="Hypertextový odkaz" xfId="54" builtinId="8" hidden="1"/>
    <cellStyle name="Hypertextový odkaz" xfId="56" builtinId="8" hidden="1"/>
    <cellStyle name="Hypertextový odkaz" xfId="58" builtinId="8" hidden="1"/>
    <cellStyle name="Hypertextový odkaz" xfId="60" builtinId="8" hidden="1"/>
    <cellStyle name="Hypertextový odkaz" xfId="62" builtinId="8" hidden="1"/>
    <cellStyle name="Hypertextový odkaz" xfId="64" builtinId="8" hidden="1"/>
    <cellStyle name="Hypertextový odkaz" xfId="66" builtinId="8" hidden="1"/>
    <cellStyle name="Hypertextový odkaz" xfId="68" builtinId="8" hidden="1"/>
    <cellStyle name="Hypertextový odkaz" xfId="70" builtinId="8" hidden="1"/>
    <cellStyle name="Hypertextový odkaz" xfId="72" builtinId="8" hidden="1"/>
    <cellStyle name="Hypertextový odkaz" xfId="74" builtinId="8" hidden="1"/>
    <cellStyle name="Hypertextový odkaz" xfId="76" builtinId="8" hidden="1"/>
    <cellStyle name="Hypertextový odkaz" xfId="78" builtinId="8" hidden="1"/>
    <cellStyle name="Hypertextový odkaz" xfId="80" builtinId="8" hidden="1"/>
    <cellStyle name="Hypertextový odkaz" xfId="82" builtinId="8" hidden="1"/>
    <cellStyle name="Hypertextový odkaz" xfId="84" builtinId="8" hidden="1"/>
    <cellStyle name="Hypertextový odkaz" xfId="86" builtinId="8" hidden="1"/>
    <cellStyle name="Hypertextový odkaz" xfId="88" builtinId="8" hidden="1"/>
    <cellStyle name="Hypertextový odkaz" xfId="90" builtinId="8" hidden="1"/>
    <cellStyle name="Hypertextový odkaz" xfId="92" builtinId="8" hidden="1"/>
    <cellStyle name="Hypertextový odkaz" xfId="94" builtinId="8" hidden="1"/>
    <cellStyle name="Hypertextový odkaz" xfId="96" builtinId="8" hidden="1"/>
    <cellStyle name="Hypertextový odkaz" xfId="98" builtinId="8" hidden="1"/>
    <cellStyle name="Hypertextový odkaz" xfId="100" builtinId="8" hidden="1"/>
    <cellStyle name="Hypertextový odkaz" xfId="102" builtinId="8" hidden="1"/>
    <cellStyle name="Hypertextový odkaz" xfId="104" builtinId="8" hidden="1"/>
    <cellStyle name="Hypertextový odkaz" xfId="106" builtinId="8" hidden="1"/>
    <cellStyle name="Hypertextový odkaz" xfId="108" builtinId="8" hidden="1"/>
    <cellStyle name="Hypertextový odkaz" xfId="110" builtinId="8" hidden="1"/>
    <cellStyle name="Hypertextový odkaz" xfId="112" builtinId="8" hidden="1"/>
    <cellStyle name="Hypertextový odkaz" xfId="114" builtinId="8" hidden="1"/>
    <cellStyle name="Hypertextový odkaz" xfId="116" builtinId="8" hidden="1"/>
    <cellStyle name="Hypertextový odkaz" xfId="118" builtinId="8" hidden="1"/>
    <cellStyle name="Hypertextový odkaz" xfId="120" builtinId="8" hidden="1"/>
    <cellStyle name="Hypertextový odkaz" xfId="122" builtinId="8" hidden="1"/>
    <cellStyle name="Hypertextový odkaz" xfId="124" builtinId="8" hidden="1"/>
    <cellStyle name="Hypertextový odkaz" xfId="126" builtinId="8" hidden="1"/>
    <cellStyle name="Hypertextový odkaz" xfId="128" builtinId="8" hidden="1"/>
    <cellStyle name="Hypertextový odkaz" xfId="130" builtinId="8" hidden="1"/>
    <cellStyle name="Hypertextový odkaz" xfId="132" builtinId="8" hidden="1"/>
    <cellStyle name="Hypertextový odkaz" xfId="134" builtinId="8" hidden="1"/>
    <cellStyle name="Hypertextový odkaz" xfId="136" builtinId="8" hidden="1"/>
    <cellStyle name="Hypertextový odkaz" xfId="138" builtinId="8" hidden="1"/>
    <cellStyle name="Hypertextový odkaz" xfId="140" builtinId="8" hidden="1"/>
    <cellStyle name="Hypertextový odkaz" xfId="142" builtinId="8" hidden="1"/>
    <cellStyle name="Hypertextový odkaz" xfId="144" builtinId="8" hidden="1"/>
    <cellStyle name="Hypertextový odkaz" xfId="146" builtinId="8" hidden="1"/>
    <cellStyle name="Hypertextový odkaz" xfId="148" builtinId="8" hidden="1"/>
    <cellStyle name="Hypertextový odkaz" xfId="150" builtinId="8" hidden="1"/>
    <cellStyle name="Hypertextový odkaz" xfId="152" builtinId="8" hidden="1"/>
    <cellStyle name="Hypertextový odkaz" xfId="154" builtinId="8" hidden="1"/>
    <cellStyle name="Hypertextový odkaz" xfId="156" builtinId="8" hidden="1"/>
    <cellStyle name="Hypertextový odkaz" xfId="158" builtinId="8" hidden="1"/>
    <cellStyle name="Hypertextový odkaz" xfId="160" builtinId="8" hidden="1"/>
    <cellStyle name="Hypertextový odkaz" xfId="162" builtinId="8" hidden="1"/>
    <cellStyle name="Hypertextový odkaz" xfId="164" builtinId="8" hidden="1"/>
    <cellStyle name="Hypertextový odkaz" xfId="166" builtinId="8" hidden="1"/>
    <cellStyle name="Hypertextový odkaz" xfId="168" builtinId="8" hidden="1"/>
    <cellStyle name="Hypertextový odkaz" xfId="170" builtinId="8" hidden="1"/>
    <cellStyle name="Hypertextový odkaz" xfId="172" builtinId="8" hidden="1"/>
    <cellStyle name="Hypertextový odkaz" xfId="174" builtinId="8" hidden="1"/>
    <cellStyle name="Hypertextový odkaz" xfId="176" builtinId="8" hidden="1"/>
    <cellStyle name="Hypertextový odkaz" xfId="178" builtinId="8" hidden="1"/>
    <cellStyle name="Hypertextový odkaz" xfId="180" builtinId="8" hidden="1"/>
    <cellStyle name="Hypertextový odkaz" xfId="182" builtinId="8" hidden="1"/>
    <cellStyle name="Hypertextový odkaz" xfId="184" builtinId="8" hidden="1"/>
    <cellStyle name="Hypertextový odkaz" xfId="186" builtinId="8" hidden="1"/>
    <cellStyle name="normal 2" xfId="22" xr:uid="{00000000-0005-0000-0000-000062000000}"/>
    <cellStyle name="Normál 6" xfId="188" xr:uid="{00000000-0005-0000-0000-000063000000}"/>
    <cellStyle name="Normální" xfId="0" builtinId="0"/>
    <cellStyle name="normální_MESA IIa-SO-03z Slabopr.." xfId="23" xr:uid="{00000000-0005-0000-0000-000065000000}"/>
    <cellStyle name="Podnadpis" xfId="24" xr:uid="{00000000-0005-0000-0000-000066000000}"/>
    <cellStyle name="Použitý hypertextový odkaz" xfId="35" builtinId="9" hidden="1"/>
    <cellStyle name="Použitý hypertextový odkaz" xfId="37" builtinId="9" hidden="1"/>
    <cellStyle name="Použitý hypertextový odkaz" xfId="39" builtinId="9" hidden="1"/>
    <cellStyle name="Použitý hypertextový odkaz" xfId="41" builtinId="9" hidden="1"/>
    <cellStyle name="Použitý hypertextový odkaz" xfId="43" builtinId="9" hidden="1"/>
    <cellStyle name="Použitý hypertextový odkaz" xfId="45" builtinId="9" hidden="1"/>
    <cellStyle name="Použitý hypertextový odkaz" xfId="47" builtinId="9" hidden="1"/>
    <cellStyle name="Použitý hypertextový odkaz" xfId="49" builtinId="9" hidden="1"/>
    <cellStyle name="Použitý hypertextový odkaz" xfId="51" builtinId="9" hidden="1"/>
    <cellStyle name="Použitý hypertextový odkaz" xfId="53" builtinId="9" hidden="1"/>
    <cellStyle name="Použitý hypertextový odkaz" xfId="55" builtinId="9" hidden="1"/>
    <cellStyle name="Použitý hypertextový odkaz" xfId="57" builtinId="9" hidden="1"/>
    <cellStyle name="Použitý hypertextový odkaz" xfId="59" builtinId="9" hidden="1"/>
    <cellStyle name="Použitý hypertextový odkaz" xfId="61" builtinId="9" hidden="1"/>
    <cellStyle name="Použitý hypertextový odkaz" xfId="63" builtinId="9" hidden="1"/>
    <cellStyle name="Použitý hypertextový odkaz" xfId="65" builtinId="9" hidden="1"/>
    <cellStyle name="Použitý hypertextový odkaz" xfId="67" builtinId="9" hidden="1"/>
    <cellStyle name="Použitý hypertextový odkaz" xfId="69" builtinId="9" hidden="1"/>
    <cellStyle name="Použitý hypertextový odkaz" xfId="71" builtinId="9" hidden="1"/>
    <cellStyle name="Použitý hypertextový odkaz" xfId="73" builtinId="9" hidden="1"/>
    <cellStyle name="Použitý hypertextový odkaz" xfId="75" builtinId="9" hidden="1"/>
    <cellStyle name="Použitý hypertextový odkaz" xfId="77" builtinId="9" hidden="1"/>
    <cellStyle name="Použitý hypertextový odkaz" xfId="79" builtinId="9" hidden="1"/>
    <cellStyle name="Použitý hypertextový odkaz" xfId="81" builtinId="9" hidden="1"/>
    <cellStyle name="Použitý hypertextový odkaz" xfId="83" builtinId="9" hidden="1"/>
    <cellStyle name="Použitý hypertextový odkaz" xfId="85" builtinId="9" hidden="1"/>
    <cellStyle name="Použitý hypertextový odkaz" xfId="87" builtinId="9" hidden="1"/>
    <cellStyle name="Použitý hypertextový odkaz" xfId="89" builtinId="9" hidden="1"/>
    <cellStyle name="Použitý hypertextový odkaz" xfId="91" builtinId="9" hidden="1"/>
    <cellStyle name="Použitý hypertextový odkaz" xfId="93" builtinId="9" hidden="1"/>
    <cellStyle name="Použitý hypertextový odkaz" xfId="95" builtinId="9" hidden="1"/>
    <cellStyle name="Použitý hypertextový odkaz" xfId="97" builtinId="9" hidden="1"/>
    <cellStyle name="Použitý hypertextový odkaz" xfId="99" builtinId="9" hidden="1"/>
    <cellStyle name="Použitý hypertextový odkaz" xfId="101" builtinId="9" hidden="1"/>
    <cellStyle name="Použitý hypertextový odkaz" xfId="103" builtinId="9" hidden="1"/>
    <cellStyle name="Použitý hypertextový odkaz" xfId="105" builtinId="9" hidden="1"/>
    <cellStyle name="Použitý hypertextový odkaz" xfId="107" builtinId="9" hidden="1"/>
    <cellStyle name="Použitý hypertextový odkaz" xfId="109" builtinId="9" hidden="1"/>
    <cellStyle name="Použitý hypertextový odkaz" xfId="111" builtinId="9" hidden="1"/>
    <cellStyle name="Použitý hypertextový odkaz" xfId="113" builtinId="9" hidden="1"/>
    <cellStyle name="Použitý hypertextový odkaz" xfId="115" builtinId="9" hidden="1"/>
    <cellStyle name="Použitý hypertextový odkaz" xfId="117" builtinId="9" hidden="1"/>
    <cellStyle name="Použitý hypertextový odkaz" xfId="119" builtinId="9" hidden="1"/>
    <cellStyle name="Použitý hypertextový odkaz" xfId="121" builtinId="9" hidden="1"/>
    <cellStyle name="Použitý hypertextový odkaz" xfId="123" builtinId="9" hidden="1"/>
    <cellStyle name="Použitý hypertextový odkaz" xfId="125" builtinId="9" hidden="1"/>
    <cellStyle name="Použitý hypertextový odkaz" xfId="127" builtinId="9" hidden="1"/>
    <cellStyle name="Použitý hypertextový odkaz" xfId="129" builtinId="9" hidden="1"/>
    <cellStyle name="Použitý hypertextový odkaz" xfId="131" builtinId="9" hidden="1"/>
    <cellStyle name="Použitý hypertextový odkaz" xfId="133" builtinId="9" hidden="1"/>
    <cellStyle name="Použitý hypertextový odkaz" xfId="135" builtinId="9" hidden="1"/>
    <cellStyle name="Použitý hypertextový odkaz" xfId="137" builtinId="9" hidden="1"/>
    <cellStyle name="Použitý hypertextový odkaz" xfId="139" builtinId="9" hidden="1"/>
    <cellStyle name="Použitý hypertextový odkaz" xfId="141" builtinId="9" hidden="1"/>
    <cellStyle name="Použitý hypertextový odkaz" xfId="143" builtinId="9" hidden="1"/>
    <cellStyle name="Použitý hypertextový odkaz" xfId="145" builtinId="9" hidden="1"/>
    <cellStyle name="Použitý hypertextový odkaz" xfId="147" builtinId="9" hidden="1"/>
    <cellStyle name="Použitý hypertextový odkaz" xfId="149" builtinId="9" hidden="1"/>
    <cellStyle name="Použitý hypertextový odkaz" xfId="151" builtinId="9" hidden="1"/>
    <cellStyle name="Použitý hypertextový odkaz" xfId="153" builtinId="9" hidden="1"/>
    <cellStyle name="Použitý hypertextový odkaz" xfId="155" builtinId="9" hidden="1"/>
    <cellStyle name="Použitý hypertextový odkaz" xfId="157" builtinId="9" hidden="1"/>
    <cellStyle name="Použitý hypertextový odkaz" xfId="159" builtinId="9" hidden="1"/>
    <cellStyle name="Použitý hypertextový odkaz" xfId="161" builtinId="9" hidden="1"/>
    <cellStyle name="Použitý hypertextový odkaz" xfId="163" builtinId="9" hidden="1"/>
    <cellStyle name="Použitý hypertextový odkaz" xfId="165" builtinId="9" hidden="1"/>
    <cellStyle name="Použitý hypertextový odkaz" xfId="167" builtinId="9" hidden="1"/>
    <cellStyle name="Použitý hypertextový odkaz" xfId="169" builtinId="9" hidden="1"/>
    <cellStyle name="Použitý hypertextový odkaz" xfId="171" builtinId="9" hidden="1"/>
    <cellStyle name="Použitý hypertextový odkaz" xfId="173" builtinId="9" hidden="1"/>
    <cellStyle name="Použitý hypertextový odkaz" xfId="175" builtinId="9" hidden="1"/>
    <cellStyle name="Použitý hypertextový odkaz" xfId="177" builtinId="9" hidden="1"/>
    <cellStyle name="Použitý hypertextový odkaz" xfId="179" builtinId="9" hidden="1"/>
    <cellStyle name="Použitý hypertextový odkaz" xfId="181" builtinId="9" hidden="1"/>
    <cellStyle name="Použitý hypertextový odkaz" xfId="183" builtinId="9" hidden="1"/>
    <cellStyle name="Použitý hypertextový odkaz" xfId="185" builtinId="9" hidden="1"/>
    <cellStyle name="Použitý hypertextový odkaz" xfId="187" builtinId="9" hidden="1"/>
    <cellStyle name="Standard_Tabelle1" xfId="25" xr:uid="{00000000-0005-0000-0000-0000B4000000}"/>
    <cellStyle name="Stín+tučně" xfId="26" xr:uid="{00000000-0005-0000-0000-0000B5000000}"/>
    <cellStyle name="Stín+tučně+velké písmo" xfId="27" xr:uid="{00000000-0005-0000-0000-0000B6000000}"/>
    <cellStyle name="Styl 1" xfId="28" xr:uid="{00000000-0005-0000-0000-0000B7000000}"/>
    <cellStyle name="Tučně" xfId="29" xr:uid="{00000000-0005-0000-0000-0000B8000000}"/>
    <cellStyle name="TYP ŘÁDKU_4(sloupceJ-L)" xfId="30" xr:uid="{00000000-0005-0000-0000-0000B9000000}"/>
    <cellStyle name="Währung [0]_Tabelle1" xfId="31" xr:uid="{00000000-0005-0000-0000-0000BA000000}"/>
    <cellStyle name="Währung_Tabelle1" xfId="32" xr:uid="{00000000-0005-0000-0000-0000BB000000}"/>
    <cellStyle name="základní" xfId="33" xr:uid="{00000000-0005-0000-0000-0000B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5"/>
  <sheetViews>
    <sheetView tabSelected="1" showRuler="0" topLeftCell="A76" zoomScaleNormal="100" zoomScaleSheetLayoutView="150" zoomScalePageLayoutView="150" workbookViewId="0">
      <selection activeCell="C80" sqref="C80"/>
    </sheetView>
  </sheetViews>
  <sheetFormatPr defaultColWidth="8.6640625" defaultRowHeight="15" customHeight="1"/>
  <cols>
    <col min="1" max="1" width="5.77734375" style="2" customWidth="1"/>
    <col min="2" max="2" width="47.6640625" style="2" customWidth="1"/>
    <col min="3" max="3" width="14.5546875" style="2" customWidth="1"/>
    <col min="4" max="4" width="4.77734375" style="2" customWidth="1"/>
    <col min="5" max="5" width="7.33203125" style="2" customWidth="1"/>
    <col min="6" max="6" width="10.21875" style="2" bestFit="1" customWidth="1"/>
    <col min="7" max="7" width="16.33203125" style="97" customWidth="1"/>
    <col min="8" max="8" width="8.21875" style="2" customWidth="1"/>
    <col min="9" max="16384" width="8.6640625" style="2"/>
  </cols>
  <sheetData>
    <row r="1" spans="1:8" ht="15" customHeight="1">
      <c r="A1" s="12"/>
      <c r="B1" s="90" t="s">
        <v>25</v>
      </c>
      <c r="C1" s="13"/>
      <c r="D1" s="14"/>
      <c r="E1" s="15"/>
      <c r="F1" s="16"/>
      <c r="G1" s="96"/>
    </row>
    <row r="2" spans="1:8" ht="15" customHeight="1">
      <c r="B2" s="90" t="s">
        <v>26</v>
      </c>
      <c r="C2" s="17"/>
    </row>
    <row r="3" spans="1:8" ht="15" customHeight="1">
      <c r="B3" s="90" t="s">
        <v>27</v>
      </c>
      <c r="C3" s="25"/>
    </row>
    <row r="4" spans="1:8" ht="21.4" customHeight="1">
      <c r="B4" s="77" t="s">
        <v>124</v>
      </c>
      <c r="C4" s="18"/>
      <c r="D4" s="24" t="s">
        <v>7</v>
      </c>
      <c r="E4" s="94" t="s">
        <v>132</v>
      </c>
    </row>
    <row r="5" spans="1:8" ht="15" customHeight="1">
      <c r="B5" s="3"/>
      <c r="C5" s="3"/>
      <c r="D5" s="3" t="s">
        <v>5</v>
      </c>
      <c r="E5" s="95"/>
      <c r="F5" s="50"/>
      <c r="G5" s="19"/>
    </row>
    <row r="6" spans="1:8" ht="15.75">
      <c r="A6" s="78" t="s">
        <v>0</v>
      </c>
      <c r="B6" s="20" t="s">
        <v>1</v>
      </c>
      <c r="C6" s="20" t="s">
        <v>6</v>
      </c>
      <c r="D6" s="20" t="s">
        <v>3</v>
      </c>
      <c r="E6" s="21" t="s">
        <v>2</v>
      </c>
      <c r="F6" s="22" t="s">
        <v>8</v>
      </c>
      <c r="G6" s="98" t="s">
        <v>9</v>
      </c>
    </row>
    <row r="7" spans="1:8" ht="15.75">
      <c r="A7" s="82"/>
      <c r="B7" s="83"/>
      <c r="C7" s="84"/>
      <c r="D7" s="85"/>
      <c r="E7" s="86"/>
      <c r="F7" s="87"/>
      <c r="G7" s="99"/>
      <c r="H7" s="51"/>
    </row>
    <row r="8" spans="1:8" ht="30" customHeight="1">
      <c r="A8" s="88"/>
      <c r="B8" s="108" t="s">
        <v>28</v>
      </c>
      <c r="C8" s="108"/>
      <c r="D8" s="89"/>
      <c r="E8" s="89"/>
      <c r="F8" s="89"/>
      <c r="G8" s="100"/>
      <c r="H8" s="51"/>
    </row>
    <row r="9" spans="1:8" ht="105">
      <c r="A9" s="126" t="s">
        <v>14</v>
      </c>
      <c r="B9" s="32" t="s">
        <v>29</v>
      </c>
      <c r="C9" s="121"/>
      <c r="D9" s="109" t="s">
        <v>10</v>
      </c>
      <c r="E9" s="118">
        <v>1</v>
      </c>
      <c r="F9" s="112"/>
      <c r="G9" s="115">
        <f>E9*F9</f>
        <v>0</v>
      </c>
      <c r="H9" s="51"/>
    </row>
    <row r="10" spans="1:8" ht="105">
      <c r="A10" s="127"/>
      <c r="B10" s="32" t="s">
        <v>32</v>
      </c>
      <c r="C10" s="122"/>
      <c r="D10" s="110"/>
      <c r="E10" s="119"/>
      <c r="F10" s="113"/>
      <c r="G10" s="116"/>
      <c r="H10" s="51"/>
    </row>
    <row r="11" spans="1:8" ht="30">
      <c r="A11" s="127"/>
      <c r="B11" s="32" t="s">
        <v>31</v>
      </c>
      <c r="C11" s="122"/>
      <c r="D11" s="110"/>
      <c r="E11" s="119"/>
      <c r="F11" s="113"/>
      <c r="G11" s="116"/>
      <c r="H11" s="51"/>
    </row>
    <row r="12" spans="1:8" ht="15.75">
      <c r="A12" s="128"/>
      <c r="B12" s="32" t="s">
        <v>30</v>
      </c>
      <c r="C12" s="123"/>
      <c r="D12" s="111"/>
      <c r="E12" s="120"/>
      <c r="F12" s="114"/>
      <c r="G12" s="117"/>
      <c r="H12" s="51"/>
    </row>
    <row r="13" spans="1:8" ht="15.75">
      <c r="A13" s="92"/>
      <c r="B13" s="32" t="s">
        <v>33</v>
      </c>
      <c r="C13" s="71"/>
      <c r="D13" s="72" t="s">
        <v>11</v>
      </c>
      <c r="E13" s="73">
        <v>44</v>
      </c>
      <c r="F13" s="105"/>
      <c r="G13" s="74">
        <f>E13*F13</f>
        <v>0</v>
      </c>
      <c r="H13" s="51"/>
    </row>
    <row r="14" spans="1:8" ht="15.75">
      <c r="A14" s="92"/>
      <c r="B14" s="32" t="s">
        <v>34</v>
      </c>
      <c r="C14" s="71"/>
      <c r="D14" s="72" t="s">
        <v>11</v>
      </c>
      <c r="E14" s="73">
        <v>50</v>
      </c>
      <c r="F14" s="105"/>
      <c r="G14" s="74">
        <f t="shared" ref="G14:G77" si="0">E14*F14</f>
        <v>0</v>
      </c>
      <c r="H14" s="51"/>
    </row>
    <row r="15" spans="1:8" ht="15.75">
      <c r="A15" s="92"/>
      <c r="B15" s="32"/>
      <c r="C15" s="71"/>
      <c r="D15" s="72"/>
      <c r="E15" s="73"/>
      <c r="F15" s="91"/>
      <c r="G15" s="74"/>
      <c r="H15" s="51"/>
    </row>
    <row r="16" spans="1:8" ht="15.75">
      <c r="A16" s="92"/>
      <c r="B16" s="32"/>
      <c r="C16" s="71"/>
      <c r="D16" s="72"/>
      <c r="E16" s="73"/>
      <c r="F16" s="91"/>
      <c r="G16" s="74"/>
      <c r="H16" s="51"/>
    </row>
    <row r="17" spans="1:8" ht="18.75">
      <c r="A17" s="92"/>
      <c r="B17" s="108" t="s">
        <v>125</v>
      </c>
      <c r="C17" s="108"/>
      <c r="D17" s="72"/>
      <c r="E17" s="73"/>
      <c r="F17" s="91"/>
      <c r="G17" s="74"/>
      <c r="H17" s="51"/>
    </row>
    <row r="18" spans="1:8" ht="75">
      <c r="A18" s="92" t="s">
        <v>21</v>
      </c>
      <c r="B18" s="32" t="s">
        <v>35</v>
      </c>
      <c r="C18" s="107"/>
      <c r="D18" s="72" t="s">
        <v>10</v>
      </c>
      <c r="E18" s="73">
        <v>3</v>
      </c>
      <c r="F18" s="105"/>
      <c r="G18" s="74">
        <f t="shared" si="0"/>
        <v>0</v>
      </c>
      <c r="H18" s="51"/>
    </row>
    <row r="19" spans="1:8" ht="30">
      <c r="A19" s="92" t="s">
        <v>22</v>
      </c>
      <c r="B19" s="32" t="s">
        <v>36</v>
      </c>
      <c r="C19" s="71"/>
      <c r="D19" s="72" t="s">
        <v>4</v>
      </c>
      <c r="E19" s="73">
        <v>6</v>
      </c>
      <c r="F19" s="105"/>
      <c r="G19" s="74">
        <f t="shared" si="0"/>
        <v>0</v>
      </c>
      <c r="H19" s="51"/>
    </row>
    <row r="20" spans="1:8" ht="15.75">
      <c r="A20" s="92"/>
      <c r="B20" s="32" t="s">
        <v>37</v>
      </c>
      <c r="C20" s="71"/>
      <c r="D20" s="72" t="s">
        <v>13</v>
      </c>
      <c r="E20" s="73">
        <v>30</v>
      </c>
      <c r="F20" s="105"/>
      <c r="G20" s="74">
        <f t="shared" si="0"/>
        <v>0</v>
      </c>
      <c r="H20" s="51"/>
    </row>
    <row r="21" spans="1:8" ht="15.75">
      <c r="A21" s="92"/>
      <c r="B21" s="32"/>
      <c r="C21" s="71"/>
      <c r="D21" s="72"/>
      <c r="E21" s="73"/>
      <c r="F21" s="91"/>
      <c r="G21" s="74"/>
      <c r="H21" s="51"/>
    </row>
    <row r="22" spans="1:8" ht="15.75">
      <c r="A22" s="92"/>
      <c r="B22" s="32"/>
      <c r="C22" s="71"/>
      <c r="D22" s="72"/>
      <c r="E22" s="73"/>
      <c r="F22" s="91"/>
      <c r="G22" s="74"/>
      <c r="H22" s="51"/>
    </row>
    <row r="23" spans="1:8" ht="18.75">
      <c r="A23" s="92"/>
      <c r="B23" s="108" t="s">
        <v>126</v>
      </c>
      <c r="C23" s="108"/>
      <c r="D23" s="72"/>
      <c r="E23" s="73"/>
      <c r="F23" s="91"/>
      <c r="G23" s="74"/>
      <c r="H23" s="51"/>
    </row>
    <row r="24" spans="1:8" ht="90">
      <c r="A24" s="92" t="s">
        <v>38</v>
      </c>
      <c r="B24" s="58" t="s">
        <v>134</v>
      </c>
      <c r="C24" s="107"/>
      <c r="D24" s="72" t="s">
        <v>10</v>
      </c>
      <c r="E24" s="73">
        <v>1</v>
      </c>
      <c r="F24" s="105"/>
      <c r="G24" s="74">
        <f t="shared" si="0"/>
        <v>0</v>
      </c>
      <c r="H24" s="51"/>
    </row>
    <row r="25" spans="1:8" ht="30">
      <c r="A25" s="92" t="s">
        <v>39</v>
      </c>
      <c r="B25" s="32" t="s">
        <v>40</v>
      </c>
      <c r="C25" s="71"/>
      <c r="D25" s="72" t="s">
        <v>4</v>
      </c>
      <c r="E25" s="73">
        <v>1</v>
      </c>
      <c r="F25" s="105"/>
      <c r="G25" s="74">
        <f t="shared" si="0"/>
        <v>0</v>
      </c>
      <c r="H25" s="51"/>
    </row>
    <row r="26" spans="1:8" ht="30">
      <c r="A26" s="92" t="s">
        <v>41</v>
      </c>
      <c r="B26" s="32" t="s">
        <v>42</v>
      </c>
      <c r="C26" s="71"/>
      <c r="D26" s="72" t="s">
        <v>4</v>
      </c>
      <c r="E26" s="73">
        <v>1</v>
      </c>
      <c r="F26" s="105"/>
      <c r="G26" s="74">
        <f t="shared" si="0"/>
        <v>0</v>
      </c>
      <c r="H26" s="51"/>
    </row>
    <row r="27" spans="1:8" ht="45">
      <c r="A27" s="92" t="s">
        <v>43</v>
      </c>
      <c r="B27" s="32" t="s">
        <v>44</v>
      </c>
      <c r="C27" s="71"/>
      <c r="D27" s="72" t="s">
        <v>4</v>
      </c>
      <c r="E27" s="73">
        <v>1</v>
      </c>
      <c r="F27" s="105"/>
      <c r="G27" s="74">
        <f t="shared" si="0"/>
        <v>0</v>
      </c>
      <c r="H27" s="51"/>
    </row>
    <row r="28" spans="1:8" ht="45">
      <c r="A28" s="92" t="s">
        <v>46</v>
      </c>
      <c r="B28" s="32" t="s">
        <v>45</v>
      </c>
      <c r="C28" s="71"/>
      <c r="D28" s="72" t="s">
        <v>4</v>
      </c>
      <c r="E28" s="73">
        <v>1</v>
      </c>
      <c r="F28" s="105"/>
      <c r="G28" s="74">
        <f t="shared" si="0"/>
        <v>0</v>
      </c>
      <c r="H28" s="51"/>
    </row>
    <row r="29" spans="1:8" ht="45">
      <c r="A29" s="92" t="s">
        <v>47</v>
      </c>
      <c r="B29" s="32" t="s">
        <v>48</v>
      </c>
      <c r="C29" s="71"/>
      <c r="D29" s="72" t="s">
        <v>4</v>
      </c>
      <c r="E29" s="73">
        <v>1</v>
      </c>
      <c r="F29" s="105"/>
      <c r="G29" s="74">
        <f t="shared" si="0"/>
        <v>0</v>
      </c>
      <c r="H29" s="51"/>
    </row>
    <row r="30" spans="1:8" ht="45">
      <c r="A30" s="92" t="s">
        <v>49</v>
      </c>
      <c r="B30" s="32" t="s">
        <v>50</v>
      </c>
      <c r="C30" s="71"/>
      <c r="D30" s="72" t="s">
        <v>4</v>
      </c>
      <c r="E30" s="73">
        <v>1</v>
      </c>
      <c r="F30" s="105"/>
      <c r="G30" s="74">
        <f t="shared" si="0"/>
        <v>0</v>
      </c>
      <c r="H30" s="51"/>
    </row>
    <row r="31" spans="1:8" ht="15.75">
      <c r="A31" s="92" t="s">
        <v>51</v>
      </c>
      <c r="B31" s="32" t="s">
        <v>81</v>
      </c>
      <c r="C31" s="71"/>
      <c r="D31" s="72" t="s">
        <v>4</v>
      </c>
      <c r="E31" s="73">
        <v>1</v>
      </c>
      <c r="F31" s="105"/>
      <c r="G31" s="74">
        <f t="shared" si="0"/>
        <v>0</v>
      </c>
      <c r="H31" s="51"/>
    </row>
    <row r="32" spans="1:8" ht="45">
      <c r="A32" s="92" t="s">
        <v>52</v>
      </c>
      <c r="B32" s="32" t="s">
        <v>53</v>
      </c>
      <c r="C32" s="71"/>
      <c r="D32" s="72" t="s">
        <v>4</v>
      </c>
      <c r="E32" s="73">
        <v>2</v>
      </c>
      <c r="F32" s="105"/>
      <c r="G32" s="74">
        <f t="shared" si="0"/>
        <v>0</v>
      </c>
      <c r="H32" s="51"/>
    </row>
    <row r="33" spans="1:8" ht="45">
      <c r="A33" s="92" t="s">
        <v>55</v>
      </c>
      <c r="B33" s="32" t="s">
        <v>54</v>
      </c>
      <c r="C33" s="71"/>
      <c r="D33" s="72" t="s">
        <v>4</v>
      </c>
      <c r="E33" s="73">
        <v>2</v>
      </c>
      <c r="F33" s="105"/>
      <c r="G33" s="74">
        <f t="shared" si="0"/>
        <v>0</v>
      </c>
      <c r="H33" s="51"/>
    </row>
    <row r="34" spans="1:8" ht="15.75">
      <c r="A34" s="92" t="s">
        <v>56</v>
      </c>
      <c r="B34" s="32" t="s">
        <v>57</v>
      </c>
      <c r="C34" s="71"/>
      <c r="D34" s="72" t="s">
        <v>4</v>
      </c>
      <c r="E34" s="73">
        <v>2</v>
      </c>
      <c r="F34" s="105"/>
      <c r="G34" s="74">
        <f t="shared" si="0"/>
        <v>0</v>
      </c>
      <c r="H34" s="51"/>
    </row>
    <row r="35" spans="1:8" ht="15.75">
      <c r="A35" s="92" t="s">
        <v>58</v>
      </c>
      <c r="B35" s="32" t="s">
        <v>59</v>
      </c>
      <c r="C35" s="71"/>
      <c r="D35" s="72" t="s">
        <v>4</v>
      </c>
      <c r="E35" s="73">
        <v>1</v>
      </c>
      <c r="F35" s="105"/>
      <c r="G35" s="74">
        <f t="shared" si="0"/>
        <v>0</v>
      </c>
      <c r="H35" s="51"/>
    </row>
    <row r="36" spans="1:8" ht="15.75">
      <c r="A36" s="92" t="s">
        <v>62</v>
      </c>
      <c r="B36" s="32" t="s">
        <v>60</v>
      </c>
      <c r="C36" s="71"/>
      <c r="D36" s="72" t="s">
        <v>4</v>
      </c>
      <c r="E36" s="73">
        <v>2</v>
      </c>
      <c r="F36" s="105"/>
      <c r="G36" s="74">
        <f t="shared" si="0"/>
        <v>0</v>
      </c>
      <c r="H36" s="51"/>
    </row>
    <row r="37" spans="1:8" ht="15.75">
      <c r="A37" s="92" t="s">
        <v>63</v>
      </c>
      <c r="B37" s="32" t="s">
        <v>61</v>
      </c>
      <c r="C37" s="71"/>
      <c r="D37" s="72" t="s">
        <v>4</v>
      </c>
      <c r="E37" s="73">
        <v>1</v>
      </c>
      <c r="F37" s="105"/>
      <c r="G37" s="74">
        <f t="shared" si="0"/>
        <v>0</v>
      </c>
      <c r="H37" s="51"/>
    </row>
    <row r="38" spans="1:8" ht="15.75">
      <c r="A38" s="92" t="s">
        <v>64</v>
      </c>
      <c r="B38" s="32" t="s">
        <v>66</v>
      </c>
      <c r="C38" s="71"/>
      <c r="D38" s="72" t="s">
        <v>4</v>
      </c>
      <c r="E38" s="73">
        <v>1</v>
      </c>
      <c r="F38" s="105"/>
      <c r="G38" s="74">
        <f t="shared" si="0"/>
        <v>0</v>
      </c>
      <c r="H38" s="51"/>
    </row>
    <row r="39" spans="1:8" ht="30">
      <c r="A39" s="92" t="s">
        <v>65</v>
      </c>
      <c r="B39" s="32" t="s">
        <v>67</v>
      </c>
      <c r="C39" s="71"/>
      <c r="D39" s="72" t="s">
        <v>4</v>
      </c>
      <c r="E39" s="73">
        <v>2</v>
      </c>
      <c r="F39" s="105"/>
      <c r="G39" s="74">
        <f t="shared" si="0"/>
        <v>0</v>
      </c>
      <c r="H39" s="51"/>
    </row>
    <row r="40" spans="1:8" ht="15.75">
      <c r="A40" s="92"/>
      <c r="B40" s="32" t="s">
        <v>33</v>
      </c>
      <c r="C40" s="71"/>
      <c r="D40" s="72" t="s">
        <v>11</v>
      </c>
      <c r="E40" s="73">
        <v>17</v>
      </c>
      <c r="F40" s="105"/>
      <c r="G40" s="74">
        <f t="shared" si="0"/>
        <v>0</v>
      </c>
      <c r="H40" s="51"/>
    </row>
    <row r="41" spans="1:8" ht="15.75">
      <c r="A41" s="92"/>
      <c r="B41" s="32" t="s">
        <v>68</v>
      </c>
      <c r="C41" s="71"/>
      <c r="D41" s="72" t="s">
        <v>13</v>
      </c>
      <c r="E41" s="73">
        <v>22</v>
      </c>
      <c r="F41" s="105"/>
      <c r="G41" s="74">
        <f t="shared" si="0"/>
        <v>0</v>
      </c>
      <c r="H41" s="51"/>
    </row>
    <row r="42" spans="1:8" ht="15.75">
      <c r="A42" s="92"/>
      <c r="B42" s="32" t="s">
        <v>69</v>
      </c>
      <c r="C42" s="71"/>
      <c r="D42" s="72" t="s">
        <v>13</v>
      </c>
      <c r="E42" s="73">
        <v>15</v>
      </c>
      <c r="F42" s="105"/>
      <c r="G42" s="74">
        <f t="shared" si="0"/>
        <v>0</v>
      </c>
      <c r="H42" s="51"/>
    </row>
    <row r="43" spans="1:8" ht="15.75">
      <c r="A43" s="92"/>
      <c r="B43" s="32" t="s">
        <v>70</v>
      </c>
      <c r="C43" s="71"/>
      <c r="D43" s="72" t="s">
        <v>13</v>
      </c>
      <c r="E43" s="73">
        <v>2</v>
      </c>
      <c r="F43" s="105"/>
      <c r="G43" s="74">
        <f t="shared" si="0"/>
        <v>0</v>
      </c>
      <c r="H43" s="51"/>
    </row>
    <row r="44" spans="1:8" ht="15.75">
      <c r="A44" s="92"/>
      <c r="B44" s="32" t="s">
        <v>71</v>
      </c>
      <c r="C44" s="71"/>
      <c r="D44" s="72" t="s">
        <v>13</v>
      </c>
      <c r="E44" s="73">
        <v>3</v>
      </c>
      <c r="F44" s="105"/>
      <c r="G44" s="74">
        <f t="shared" si="0"/>
        <v>0</v>
      </c>
      <c r="H44" s="51"/>
    </row>
    <row r="45" spans="1:8" ht="15.75">
      <c r="A45" s="92"/>
      <c r="B45" s="32" t="s">
        <v>72</v>
      </c>
      <c r="C45" s="71"/>
      <c r="D45" s="72" t="s">
        <v>13</v>
      </c>
      <c r="E45" s="73">
        <v>2</v>
      </c>
      <c r="F45" s="105"/>
      <c r="G45" s="74">
        <f t="shared" si="0"/>
        <v>0</v>
      </c>
      <c r="H45" s="51"/>
    </row>
    <row r="46" spans="1:8" ht="30">
      <c r="A46" s="92"/>
      <c r="B46" s="32" t="s">
        <v>73</v>
      </c>
      <c r="C46" s="71"/>
      <c r="D46" s="72" t="s">
        <v>11</v>
      </c>
      <c r="E46" s="73">
        <v>39</v>
      </c>
      <c r="F46" s="105"/>
      <c r="G46" s="74">
        <f t="shared" si="0"/>
        <v>0</v>
      </c>
      <c r="H46" s="51"/>
    </row>
    <row r="47" spans="1:8" ht="15.75">
      <c r="A47" s="92"/>
      <c r="B47" s="32"/>
      <c r="C47" s="71"/>
      <c r="D47" s="72"/>
      <c r="E47" s="73"/>
      <c r="F47" s="91"/>
      <c r="G47" s="74"/>
      <c r="H47" s="51"/>
    </row>
    <row r="48" spans="1:8" ht="15.75">
      <c r="A48" s="92"/>
      <c r="B48" s="32"/>
      <c r="C48" s="71"/>
      <c r="D48" s="72"/>
      <c r="E48" s="73"/>
      <c r="F48" s="91"/>
      <c r="G48" s="74"/>
      <c r="H48" s="51"/>
    </row>
    <row r="49" spans="1:8" ht="18.75">
      <c r="A49" s="92"/>
      <c r="B49" s="108" t="s">
        <v>74</v>
      </c>
      <c r="C49" s="108"/>
      <c r="D49" s="72"/>
      <c r="E49" s="73"/>
      <c r="F49" s="91"/>
      <c r="G49" s="74"/>
      <c r="H49" s="51"/>
    </row>
    <row r="50" spans="1:8" ht="90">
      <c r="A50" s="92" t="s">
        <v>75</v>
      </c>
      <c r="B50" s="32" t="s">
        <v>133</v>
      </c>
      <c r="C50" s="107"/>
      <c r="D50" s="72" t="s">
        <v>10</v>
      </c>
      <c r="E50" s="73">
        <v>1</v>
      </c>
      <c r="F50" s="105"/>
      <c r="G50" s="74">
        <f t="shared" si="0"/>
        <v>0</v>
      </c>
      <c r="H50" s="51"/>
    </row>
    <row r="51" spans="1:8" ht="30">
      <c r="A51" s="92" t="s">
        <v>76</v>
      </c>
      <c r="B51" s="32" t="s">
        <v>77</v>
      </c>
      <c r="C51" s="71"/>
      <c r="D51" s="72" t="s">
        <v>4</v>
      </c>
      <c r="E51" s="73">
        <v>1</v>
      </c>
      <c r="F51" s="105"/>
      <c r="G51" s="74">
        <f t="shared" si="0"/>
        <v>0</v>
      </c>
      <c r="H51" s="51"/>
    </row>
    <row r="52" spans="1:8" ht="30">
      <c r="A52" s="92" t="s">
        <v>78</v>
      </c>
      <c r="B52" s="32" t="s">
        <v>79</v>
      </c>
      <c r="C52" s="71"/>
      <c r="D52" s="72" t="s">
        <v>4</v>
      </c>
      <c r="E52" s="73">
        <v>1</v>
      </c>
      <c r="F52" s="105"/>
      <c r="G52" s="74">
        <f t="shared" si="0"/>
        <v>0</v>
      </c>
      <c r="H52" s="51"/>
    </row>
    <row r="53" spans="1:8" ht="15.75">
      <c r="A53" s="92" t="s">
        <v>80</v>
      </c>
      <c r="B53" s="32" t="s">
        <v>82</v>
      </c>
      <c r="C53" s="71"/>
      <c r="D53" s="72" t="s">
        <v>4</v>
      </c>
      <c r="E53" s="73">
        <v>2</v>
      </c>
      <c r="F53" s="105"/>
      <c r="G53" s="74">
        <f t="shared" si="0"/>
        <v>0</v>
      </c>
      <c r="H53" s="51"/>
    </row>
    <row r="54" spans="1:8" ht="15.75">
      <c r="A54" s="92" t="s">
        <v>83</v>
      </c>
      <c r="B54" s="32" t="s">
        <v>81</v>
      </c>
      <c r="C54" s="71"/>
      <c r="D54" s="72" t="s">
        <v>4</v>
      </c>
      <c r="E54" s="73">
        <v>1</v>
      </c>
      <c r="F54" s="105"/>
      <c r="G54" s="74">
        <f t="shared" si="0"/>
        <v>0</v>
      </c>
      <c r="H54" s="51"/>
    </row>
    <row r="55" spans="1:8" ht="60">
      <c r="A55" s="92" t="s">
        <v>84</v>
      </c>
      <c r="B55" s="32" t="s">
        <v>85</v>
      </c>
      <c r="C55" s="71"/>
      <c r="D55" s="72" t="s">
        <v>4</v>
      </c>
      <c r="E55" s="73">
        <v>1</v>
      </c>
      <c r="F55" s="105"/>
      <c r="G55" s="74">
        <f t="shared" si="0"/>
        <v>0</v>
      </c>
      <c r="H55" s="51"/>
    </row>
    <row r="56" spans="1:8" ht="45">
      <c r="A56" s="92" t="s">
        <v>86</v>
      </c>
      <c r="B56" s="32" t="s">
        <v>87</v>
      </c>
      <c r="C56" s="71"/>
      <c r="D56" s="72" t="s">
        <v>4</v>
      </c>
      <c r="E56" s="73">
        <v>1</v>
      </c>
      <c r="F56" s="105"/>
      <c r="G56" s="74">
        <f t="shared" si="0"/>
        <v>0</v>
      </c>
      <c r="H56" s="51"/>
    </row>
    <row r="57" spans="1:8" ht="30">
      <c r="A57" s="92" t="s">
        <v>88</v>
      </c>
      <c r="B57" s="32" t="s">
        <v>89</v>
      </c>
      <c r="C57" s="71"/>
      <c r="D57" s="72" t="s">
        <v>4</v>
      </c>
      <c r="E57" s="73">
        <v>2</v>
      </c>
      <c r="F57" s="105"/>
      <c r="G57" s="74">
        <f t="shared" si="0"/>
        <v>0</v>
      </c>
      <c r="H57" s="51"/>
    </row>
    <row r="58" spans="1:8" ht="15.75">
      <c r="A58" s="92" t="s">
        <v>90</v>
      </c>
      <c r="B58" s="32" t="s">
        <v>66</v>
      </c>
      <c r="C58" s="71"/>
      <c r="D58" s="72" t="s">
        <v>4</v>
      </c>
      <c r="E58" s="73">
        <v>1</v>
      </c>
      <c r="F58" s="105"/>
      <c r="G58" s="74">
        <f t="shared" si="0"/>
        <v>0</v>
      </c>
      <c r="H58" s="51"/>
    </row>
    <row r="59" spans="1:8" ht="15.75">
      <c r="A59" s="92"/>
      <c r="B59" s="32" t="s">
        <v>33</v>
      </c>
      <c r="C59" s="71"/>
      <c r="D59" s="72" t="s">
        <v>11</v>
      </c>
      <c r="E59" s="73">
        <v>8</v>
      </c>
      <c r="F59" s="105"/>
      <c r="G59" s="74">
        <f t="shared" si="0"/>
        <v>0</v>
      </c>
      <c r="H59" s="51"/>
    </row>
    <row r="60" spans="1:8" ht="15.75">
      <c r="A60" s="92"/>
      <c r="B60" s="32" t="s">
        <v>91</v>
      </c>
      <c r="C60" s="71"/>
      <c r="D60" s="72" t="s">
        <v>13</v>
      </c>
      <c r="E60" s="73">
        <v>30</v>
      </c>
      <c r="F60" s="105"/>
      <c r="G60" s="74">
        <f t="shared" si="0"/>
        <v>0</v>
      </c>
      <c r="H60" s="51"/>
    </row>
    <row r="61" spans="1:8" ht="30">
      <c r="A61" s="92"/>
      <c r="B61" s="32" t="s">
        <v>73</v>
      </c>
      <c r="C61" s="71"/>
      <c r="D61" s="72" t="s">
        <v>11</v>
      </c>
      <c r="E61" s="73">
        <v>40</v>
      </c>
      <c r="F61" s="105"/>
      <c r="G61" s="74">
        <f t="shared" si="0"/>
        <v>0</v>
      </c>
      <c r="H61" s="51"/>
    </row>
    <row r="62" spans="1:8" ht="15.75">
      <c r="A62" s="92"/>
      <c r="B62" s="32"/>
      <c r="C62" s="71"/>
      <c r="D62" s="72"/>
      <c r="E62" s="73"/>
      <c r="F62" s="91"/>
      <c r="G62" s="74"/>
      <c r="H62" s="51"/>
    </row>
    <row r="63" spans="1:8" ht="15.75">
      <c r="A63" s="92"/>
      <c r="B63" s="32"/>
      <c r="C63" s="71"/>
      <c r="D63" s="72"/>
      <c r="E63" s="73"/>
      <c r="F63" s="91"/>
      <c r="G63" s="74"/>
      <c r="H63" s="51"/>
    </row>
    <row r="64" spans="1:8" ht="18.75">
      <c r="A64" s="92"/>
      <c r="B64" s="108" t="s">
        <v>131</v>
      </c>
      <c r="C64" s="108"/>
      <c r="D64" s="72"/>
      <c r="E64" s="73"/>
      <c r="F64" s="91"/>
      <c r="G64" s="74"/>
      <c r="H64" s="51"/>
    </row>
    <row r="65" spans="1:8" ht="75">
      <c r="A65" s="92" t="s">
        <v>92</v>
      </c>
      <c r="B65" s="32" t="s">
        <v>93</v>
      </c>
      <c r="C65" s="129"/>
      <c r="D65" s="72" t="s">
        <v>10</v>
      </c>
      <c r="E65" s="73">
        <v>1</v>
      </c>
      <c r="F65" s="105"/>
      <c r="G65" s="74">
        <f t="shared" si="0"/>
        <v>0</v>
      </c>
      <c r="H65" s="51"/>
    </row>
    <row r="66" spans="1:8" ht="45">
      <c r="A66" s="92" t="s">
        <v>94</v>
      </c>
      <c r="B66" s="32" t="s">
        <v>95</v>
      </c>
      <c r="C66" s="71"/>
      <c r="D66" s="72" t="s">
        <v>4</v>
      </c>
      <c r="E66" s="73">
        <v>1</v>
      </c>
      <c r="F66" s="105"/>
      <c r="G66" s="74">
        <f t="shared" si="0"/>
        <v>0</v>
      </c>
      <c r="H66" s="51"/>
    </row>
    <row r="67" spans="1:8" ht="75">
      <c r="A67" s="92" t="s">
        <v>96</v>
      </c>
      <c r="B67" s="32" t="s">
        <v>97</v>
      </c>
      <c r="C67" s="71"/>
      <c r="D67" s="72" t="s">
        <v>10</v>
      </c>
      <c r="E67" s="73">
        <v>1</v>
      </c>
      <c r="F67" s="105"/>
      <c r="G67" s="74">
        <f t="shared" si="0"/>
        <v>0</v>
      </c>
      <c r="H67" s="51"/>
    </row>
    <row r="68" spans="1:8" ht="90">
      <c r="A68" s="92" t="s">
        <v>98</v>
      </c>
      <c r="B68" s="32" t="s">
        <v>99</v>
      </c>
      <c r="C68" s="71"/>
      <c r="D68" s="72" t="s">
        <v>10</v>
      </c>
      <c r="E68" s="73">
        <v>1</v>
      </c>
      <c r="F68" s="105"/>
      <c r="G68" s="74">
        <f t="shared" si="0"/>
        <v>0</v>
      </c>
      <c r="H68" s="51"/>
    </row>
    <row r="69" spans="1:8" ht="15.75">
      <c r="A69" s="92"/>
      <c r="B69" s="32" t="s">
        <v>100</v>
      </c>
      <c r="C69" s="71"/>
      <c r="D69" s="72" t="s">
        <v>10</v>
      </c>
      <c r="E69" s="73">
        <v>1</v>
      </c>
      <c r="F69" s="105"/>
      <c r="G69" s="74">
        <f t="shared" si="0"/>
        <v>0</v>
      </c>
      <c r="H69" s="51"/>
    </row>
    <row r="70" spans="1:8" ht="30">
      <c r="A70" s="92"/>
      <c r="B70" s="32" t="s">
        <v>101</v>
      </c>
      <c r="C70" s="71"/>
      <c r="D70" s="72" t="s">
        <v>11</v>
      </c>
      <c r="E70" s="73">
        <v>52</v>
      </c>
      <c r="F70" s="105"/>
      <c r="G70" s="74">
        <f t="shared" si="0"/>
        <v>0</v>
      </c>
      <c r="H70" s="51"/>
    </row>
    <row r="71" spans="1:8" ht="15.75">
      <c r="A71" s="92"/>
      <c r="B71" s="32" t="s">
        <v>33</v>
      </c>
      <c r="C71" s="71"/>
      <c r="D71" s="72" t="s">
        <v>11</v>
      </c>
      <c r="E71" s="73">
        <v>39</v>
      </c>
      <c r="F71" s="105"/>
      <c r="G71" s="74">
        <f t="shared" si="0"/>
        <v>0</v>
      </c>
      <c r="H71" s="51"/>
    </row>
    <row r="72" spans="1:8" ht="15.75">
      <c r="A72" s="92"/>
      <c r="B72" s="32" t="s">
        <v>91</v>
      </c>
      <c r="C72" s="71"/>
      <c r="D72" s="72" t="s">
        <v>13</v>
      </c>
      <c r="E72" s="73">
        <v>3</v>
      </c>
      <c r="F72" s="105"/>
      <c r="G72" s="74">
        <f t="shared" si="0"/>
        <v>0</v>
      </c>
      <c r="H72" s="51"/>
    </row>
    <row r="73" spans="1:8" ht="15.75">
      <c r="A73" s="92"/>
      <c r="B73" s="32"/>
      <c r="C73" s="71"/>
      <c r="D73" s="72"/>
      <c r="E73" s="73"/>
      <c r="F73" s="91"/>
      <c r="G73" s="74"/>
      <c r="H73" s="51"/>
    </row>
    <row r="74" spans="1:8" ht="15.75">
      <c r="A74" s="92"/>
      <c r="B74" s="32"/>
      <c r="C74" s="71"/>
      <c r="D74" s="72"/>
      <c r="E74" s="73"/>
      <c r="F74" s="91"/>
      <c r="G74" s="74"/>
      <c r="H74" s="51"/>
    </row>
    <row r="75" spans="1:8" ht="18.75">
      <c r="A75" s="92"/>
      <c r="B75" s="108" t="s">
        <v>127</v>
      </c>
      <c r="C75" s="108"/>
      <c r="D75" s="72"/>
      <c r="E75" s="73"/>
      <c r="F75" s="91"/>
      <c r="G75" s="74"/>
      <c r="H75" s="51"/>
    </row>
    <row r="76" spans="1:8" ht="30">
      <c r="A76" s="92" t="s">
        <v>102</v>
      </c>
      <c r="B76" s="32" t="s">
        <v>108</v>
      </c>
      <c r="C76" s="129"/>
      <c r="D76" s="72" t="s">
        <v>4</v>
      </c>
      <c r="E76" s="73">
        <v>1</v>
      </c>
      <c r="F76" s="105"/>
      <c r="G76" s="74">
        <f t="shared" si="0"/>
        <v>0</v>
      </c>
      <c r="H76" s="51"/>
    </row>
    <row r="77" spans="1:8" ht="15.75">
      <c r="A77" s="92" t="s">
        <v>103</v>
      </c>
      <c r="B77" s="32" t="s">
        <v>104</v>
      </c>
      <c r="C77" s="71"/>
      <c r="D77" s="72" t="s">
        <v>4</v>
      </c>
      <c r="E77" s="73">
        <v>1</v>
      </c>
      <c r="F77" s="105"/>
      <c r="G77" s="74">
        <f t="shared" si="0"/>
        <v>0</v>
      </c>
      <c r="H77" s="51"/>
    </row>
    <row r="78" spans="1:8" ht="15.75">
      <c r="A78" s="92" t="s">
        <v>105</v>
      </c>
      <c r="B78" s="32" t="s">
        <v>106</v>
      </c>
      <c r="C78" s="71"/>
      <c r="D78" s="72" t="s">
        <v>4</v>
      </c>
      <c r="E78" s="73">
        <v>1</v>
      </c>
      <c r="F78" s="105"/>
      <c r="G78" s="74">
        <f t="shared" ref="G78:G110" si="1">E78*F78</f>
        <v>0</v>
      </c>
      <c r="H78" s="51"/>
    </row>
    <row r="79" spans="1:8" ht="15.75">
      <c r="A79" s="92" t="s">
        <v>107</v>
      </c>
      <c r="B79" s="32" t="s">
        <v>109</v>
      </c>
      <c r="C79" s="71"/>
      <c r="D79" s="72" t="s">
        <v>4</v>
      </c>
      <c r="E79" s="73">
        <v>1</v>
      </c>
      <c r="F79" s="105"/>
      <c r="G79" s="74">
        <f t="shared" si="1"/>
        <v>0</v>
      </c>
      <c r="H79" s="51"/>
    </row>
    <row r="80" spans="1:8" ht="30">
      <c r="A80" s="92" t="s">
        <v>110</v>
      </c>
      <c r="B80" s="32" t="s">
        <v>111</v>
      </c>
      <c r="C80" s="71"/>
      <c r="D80" s="72" t="s">
        <v>4</v>
      </c>
      <c r="E80" s="73">
        <v>1</v>
      </c>
      <c r="F80" s="105"/>
      <c r="G80" s="74">
        <f t="shared" si="1"/>
        <v>0</v>
      </c>
      <c r="H80" s="51"/>
    </row>
    <row r="81" spans="1:8" ht="15.75">
      <c r="A81" s="92"/>
      <c r="B81" s="32" t="s">
        <v>113</v>
      </c>
      <c r="C81" s="71"/>
      <c r="D81" s="72" t="s">
        <v>13</v>
      </c>
      <c r="E81" s="73">
        <v>4</v>
      </c>
      <c r="F81" s="105"/>
      <c r="G81" s="74">
        <f t="shared" si="1"/>
        <v>0</v>
      </c>
      <c r="H81" s="51"/>
    </row>
    <row r="82" spans="1:8" ht="15.75">
      <c r="A82" s="92"/>
      <c r="B82" s="32" t="s">
        <v>114</v>
      </c>
      <c r="C82" s="71"/>
      <c r="D82" s="72" t="s">
        <v>13</v>
      </c>
      <c r="E82" s="73">
        <v>1</v>
      </c>
      <c r="F82" s="105"/>
      <c r="G82" s="74">
        <f t="shared" si="1"/>
        <v>0</v>
      </c>
      <c r="H82" s="51"/>
    </row>
    <row r="83" spans="1:8" ht="15.75">
      <c r="A83" s="92"/>
      <c r="B83" s="32" t="s">
        <v>112</v>
      </c>
      <c r="C83" s="71"/>
      <c r="D83" s="72" t="s">
        <v>13</v>
      </c>
      <c r="E83" s="73">
        <v>6</v>
      </c>
      <c r="F83" s="105"/>
      <c r="G83" s="74">
        <f t="shared" si="1"/>
        <v>0</v>
      </c>
      <c r="H83" s="51"/>
    </row>
    <row r="84" spans="1:8" ht="30">
      <c r="A84" s="92"/>
      <c r="B84" s="32" t="s">
        <v>101</v>
      </c>
      <c r="C84" s="71"/>
      <c r="D84" s="72" t="s">
        <v>11</v>
      </c>
      <c r="E84" s="73">
        <v>3</v>
      </c>
      <c r="F84" s="105"/>
      <c r="G84" s="74">
        <f t="shared" si="1"/>
        <v>0</v>
      </c>
      <c r="H84" s="51"/>
    </row>
    <row r="85" spans="1:8" ht="30">
      <c r="A85" s="92"/>
      <c r="B85" s="32" t="s">
        <v>73</v>
      </c>
      <c r="C85" s="71"/>
      <c r="D85" s="72" t="s">
        <v>11</v>
      </c>
      <c r="E85" s="73">
        <v>3</v>
      </c>
      <c r="F85" s="105"/>
      <c r="G85" s="74">
        <f t="shared" si="1"/>
        <v>0</v>
      </c>
      <c r="H85" s="51"/>
    </row>
    <row r="86" spans="1:8" ht="15.75">
      <c r="A86" s="92"/>
      <c r="B86" s="32"/>
      <c r="C86" s="71"/>
      <c r="D86" s="72"/>
      <c r="E86" s="73"/>
      <c r="F86" s="91"/>
      <c r="G86" s="74"/>
      <c r="H86" s="51"/>
    </row>
    <row r="87" spans="1:8" ht="15.75">
      <c r="A87" s="92"/>
      <c r="B87" s="32"/>
      <c r="C87" s="71"/>
      <c r="D87" s="72"/>
      <c r="E87" s="73"/>
      <c r="F87" s="91"/>
      <c r="G87" s="74"/>
      <c r="H87" s="51"/>
    </row>
    <row r="88" spans="1:8" ht="18.75">
      <c r="A88" s="92"/>
      <c r="B88" s="108" t="s">
        <v>128</v>
      </c>
      <c r="C88" s="108"/>
      <c r="D88" s="72"/>
      <c r="E88" s="73"/>
      <c r="F88" s="91"/>
      <c r="G88" s="74"/>
      <c r="H88" s="51"/>
    </row>
    <row r="89" spans="1:8" ht="90">
      <c r="A89" s="92" t="s">
        <v>115</v>
      </c>
      <c r="B89" s="58" t="s">
        <v>116</v>
      </c>
      <c r="C89" s="107"/>
      <c r="D89" s="72" t="s">
        <v>10</v>
      </c>
      <c r="E89" s="73">
        <v>1</v>
      </c>
      <c r="F89" s="105"/>
      <c r="G89" s="74">
        <f t="shared" si="1"/>
        <v>0</v>
      </c>
      <c r="H89" s="51"/>
    </row>
    <row r="90" spans="1:8" ht="15.75">
      <c r="A90" s="92"/>
      <c r="B90" s="32" t="s">
        <v>117</v>
      </c>
      <c r="C90" s="71"/>
      <c r="D90" s="72" t="s">
        <v>13</v>
      </c>
      <c r="E90" s="73">
        <v>12</v>
      </c>
      <c r="F90" s="105"/>
      <c r="G90" s="74">
        <f t="shared" si="1"/>
        <v>0</v>
      </c>
      <c r="H90" s="51"/>
    </row>
    <row r="91" spans="1:8" ht="15.75">
      <c r="A91" s="92"/>
      <c r="B91" s="32" t="s">
        <v>118</v>
      </c>
      <c r="C91" s="71"/>
      <c r="D91" s="72" t="s">
        <v>119</v>
      </c>
      <c r="E91" s="93">
        <v>0.06</v>
      </c>
      <c r="F91" s="105"/>
      <c r="G91" s="74">
        <f t="shared" si="1"/>
        <v>0</v>
      </c>
      <c r="H91" s="51"/>
    </row>
    <row r="92" spans="1:8" ht="15.75">
      <c r="A92" s="92"/>
      <c r="B92" s="32" t="s">
        <v>23</v>
      </c>
      <c r="C92" s="71"/>
      <c r="D92" s="72" t="s">
        <v>10</v>
      </c>
      <c r="E92" s="73">
        <v>1</v>
      </c>
      <c r="F92" s="105"/>
      <c r="G92" s="74">
        <f t="shared" si="1"/>
        <v>0</v>
      </c>
      <c r="H92" s="51"/>
    </row>
    <row r="93" spans="1:8" ht="15.75">
      <c r="A93" s="92"/>
      <c r="B93" s="32"/>
      <c r="C93" s="71"/>
      <c r="D93" s="72"/>
      <c r="E93" s="73"/>
      <c r="F93" s="91"/>
      <c r="G93" s="74"/>
      <c r="H93" s="51"/>
    </row>
    <row r="94" spans="1:8" ht="15.75">
      <c r="A94" s="92"/>
      <c r="B94" s="32"/>
      <c r="C94" s="71"/>
      <c r="D94" s="72"/>
      <c r="E94" s="73"/>
      <c r="F94" s="91"/>
      <c r="G94" s="74"/>
      <c r="H94" s="51"/>
    </row>
    <row r="95" spans="1:8" ht="18.75">
      <c r="A95" s="92"/>
      <c r="B95" s="108" t="s">
        <v>129</v>
      </c>
      <c r="C95" s="108"/>
      <c r="D95" s="72"/>
      <c r="E95" s="73"/>
      <c r="F95" s="91"/>
      <c r="G95" s="74"/>
      <c r="H95" s="51"/>
    </row>
    <row r="96" spans="1:8" ht="90">
      <c r="A96" s="92" t="s">
        <v>120</v>
      </c>
      <c r="B96" s="58" t="s">
        <v>130</v>
      </c>
      <c r="C96" s="107"/>
      <c r="D96" s="72" t="s">
        <v>10</v>
      </c>
      <c r="E96" s="73">
        <v>3</v>
      </c>
      <c r="F96" s="105"/>
      <c r="G96" s="74">
        <f t="shared" si="1"/>
        <v>0</v>
      </c>
      <c r="H96" s="51"/>
    </row>
    <row r="97" spans="1:8" ht="15.75">
      <c r="A97" s="92"/>
      <c r="B97" s="32" t="s">
        <v>121</v>
      </c>
      <c r="C97" s="71"/>
      <c r="D97" s="72" t="s">
        <v>4</v>
      </c>
      <c r="E97" s="73">
        <v>3</v>
      </c>
      <c r="F97" s="105"/>
      <c r="G97" s="74">
        <f t="shared" si="1"/>
        <v>0</v>
      </c>
      <c r="H97" s="51"/>
    </row>
    <row r="98" spans="1:8" ht="15.75">
      <c r="A98" s="92"/>
      <c r="B98" s="32" t="s">
        <v>122</v>
      </c>
      <c r="C98" s="71"/>
      <c r="D98" s="72" t="s">
        <v>13</v>
      </c>
      <c r="E98" s="73">
        <v>110</v>
      </c>
      <c r="F98" s="105"/>
      <c r="G98" s="74">
        <f t="shared" si="1"/>
        <v>0</v>
      </c>
      <c r="H98" s="51"/>
    </row>
    <row r="99" spans="1:8" ht="15.75">
      <c r="A99" s="92"/>
      <c r="B99" s="32" t="s">
        <v>118</v>
      </c>
      <c r="C99" s="71"/>
      <c r="D99" s="72" t="s">
        <v>119</v>
      </c>
      <c r="E99" s="93">
        <v>0.8</v>
      </c>
      <c r="F99" s="105"/>
      <c r="G99" s="74">
        <f t="shared" si="1"/>
        <v>0</v>
      </c>
      <c r="H99" s="51"/>
    </row>
    <row r="100" spans="1:8" ht="15.75">
      <c r="A100" s="92"/>
      <c r="B100" s="32" t="s">
        <v>23</v>
      </c>
      <c r="C100" s="71"/>
      <c r="D100" s="72" t="s">
        <v>10</v>
      </c>
      <c r="E100" s="73">
        <v>3</v>
      </c>
      <c r="F100" s="105"/>
      <c r="G100" s="74">
        <f t="shared" si="1"/>
        <v>0</v>
      </c>
      <c r="H100" s="51"/>
    </row>
    <row r="101" spans="1:8" ht="15.75">
      <c r="A101" s="92"/>
      <c r="B101" s="32"/>
      <c r="C101" s="71"/>
      <c r="D101" s="72"/>
      <c r="E101" s="73"/>
      <c r="F101" s="91"/>
      <c r="G101" s="74"/>
      <c r="H101" s="51"/>
    </row>
    <row r="102" spans="1:8" ht="15.75">
      <c r="A102" s="88"/>
      <c r="B102" s="32"/>
      <c r="C102" s="53"/>
      <c r="D102" s="55"/>
      <c r="E102" s="56"/>
      <c r="F102" s="57"/>
      <c r="G102" s="74"/>
      <c r="H102" s="51"/>
    </row>
    <row r="103" spans="1:8" ht="18.75">
      <c r="A103" s="88"/>
      <c r="B103" s="124" t="s">
        <v>18</v>
      </c>
      <c r="C103" s="125"/>
      <c r="D103" s="29"/>
      <c r="E103" s="30"/>
      <c r="F103" s="57"/>
      <c r="G103" s="74"/>
      <c r="H103" s="51"/>
    </row>
    <row r="104" spans="1:8" ht="15.75">
      <c r="A104" s="88"/>
      <c r="B104" s="58" t="s">
        <v>24</v>
      </c>
      <c r="C104" s="27"/>
      <c r="D104" s="55" t="s">
        <v>10</v>
      </c>
      <c r="E104" s="56">
        <v>1</v>
      </c>
      <c r="F104" s="106"/>
      <c r="G104" s="74">
        <f t="shared" si="1"/>
        <v>0</v>
      </c>
      <c r="H104" s="51"/>
    </row>
    <row r="105" spans="1:8" ht="15.75">
      <c r="A105" s="88"/>
      <c r="B105" s="28" t="s">
        <v>19</v>
      </c>
      <c r="C105" s="27"/>
      <c r="D105" s="29" t="s">
        <v>10</v>
      </c>
      <c r="E105" s="30">
        <v>1</v>
      </c>
      <c r="F105" s="106"/>
      <c r="G105" s="74">
        <f t="shared" si="1"/>
        <v>0</v>
      </c>
      <c r="H105" s="51"/>
    </row>
    <row r="106" spans="1:8" ht="15.75">
      <c r="A106" s="88"/>
      <c r="B106" s="28" t="s">
        <v>12</v>
      </c>
      <c r="C106" s="27"/>
      <c r="D106" s="29" t="s">
        <v>10</v>
      </c>
      <c r="E106" s="30">
        <v>1</v>
      </c>
      <c r="F106" s="106"/>
      <c r="G106" s="74">
        <f t="shared" si="1"/>
        <v>0</v>
      </c>
      <c r="H106" s="51"/>
    </row>
    <row r="107" spans="1:8" ht="15.75">
      <c r="A107" s="88"/>
      <c r="B107" s="28" t="s">
        <v>123</v>
      </c>
      <c r="C107" s="27"/>
      <c r="D107" s="29" t="s">
        <v>10</v>
      </c>
      <c r="E107" s="30">
        <v>1</v>
      </c>
      <c r="F107" s="106"/>
      <c r="G107" s="74">
        <f t="shared" si="1"/>
        <v>0</v>
      </c>
      <c r="H107" s="51"/>
    </row>
    <row r="108" spans="1:8" ht="15.75">
      <c r="A108" s="88"/>
      <c r="B108" s="52" t="s">
        <v>15</v>
      </c>
      <c r="C108" s="27"/>
      <c r="D108" s="29" t="s">
        <v>10</v>
      </c>
      <c r="E108" s="30">
        <v>1</v>
      </c>
      <c r="F108" s="106"/>
      <c r="G108" s="74">
        <f t="shared" si="1"/>
        <v>0</v>
      </c>
      <c r="H108" s="51"/>
    </row>
    <row r="109" spans="1:8" ht="15.75">
      <c r="A109" s="88"/>
      <c r="B109" s="52" t="s">
        <v>16</v>
      </c>
      <c r="C109" s="27"/>
      <c r="D109" s="29" t="s">
        <v>10</v>
      </c>
      <c r="E109" s="30">
        <v>1</v>
      </c>
      <c r="F109" s="106"/>
      <c r="G109" s="74">
        <f t="shared" si="1"/>
        <v>0</v>
      </c>
      <c r="H109" s="51"/>
    </row>
    <row r="110" spans="1:8" ht="15.75">
      <c r="A110" s="88"/>
      <c r="B110" s="52" t="s">
        <v>17</v>
      </c>
      <c r="C110" s="27"/>
      <c r="D110" s="29" t="s">
        <v>10</v>
      </c>
      <c r="E110" s="30">
        <v>1</v>
      </c>
      <c r="F110" s="106"/>
      <c r="G110" s="74">
        <f t="shared" si="1"/>
        <v>0</v>
      </c>
      <c r="H110" s="51"/>
    </row>
    <row r="111" spans="1:8" ht="16.5" thickBot="1">
      <c r="A111" s="79"/>
      <c r="B111" s="59"/>
      <c r="C111" s="65"/>
      <c r="D111" s="66"/>
      <c r="E111" s="67"/>
      <c r="F111" s="68"/>
      <c r="G111" s="69"/>
      <c r="H111" s="51"/>
    </row>
    <row r="112" spans="1:8" ht="24" thickBot="1">
      <c r="A112" s="80"/>
      <c r="B112" s="76" t="s">
        <v>20</v>
      </c>
      <c r="C112" s="60"/>
      <c r="D112" s="61"/>
      <c r="E112" s="62"/>
      <c r="F112" s="63"/>
      <c r="G112" s="64">
        <f>SUM(G9:G111)</f>
        <v>0</v>
      </c>
      <c r="H112" s="54"/>
    </row>
    <row r="113" spans="1:8" ht="15.75">
      <c r="A113" s="81"/>
      <c r="B113" s="70"/>
      <c r="C113" s="71"/>
      <c r="D113" s="72"/>
      <c r="E113" s="73"/>
      <c r="F113" s="74"/>
      <c r="G113" s="75"/>
      <c r="H113" s="51"/>
    </row>
    <row r="114" spans="1:8" ht="15" customHeight="1">
      <c r="A114" s="33"/>
      <c r="B114" s="3"/>
      <c r="C114" s="3"/>
      <c r="D114" s="12"/>
      <c r="E114" s="34"/>
      <c r="F114" s="35"/>
      <c r="G114" s="96"/>
      <c r="H114" s="26"/>
    </row>
    <row r="115" spans="1:8" ht="15" customHeight="1">
      <c r="A115" s="33"/>
      <c r="B115" s="3" t="s">
        <v>135</v>
      </c>
      <c r="C115" s="3"/>
      <c r="D115" s="12"/>
      <c r="E115" s="34"/>
      <c r="F115" s="35"/>
      <c r="G115" s="96"/>
      <c r="H115" s="26"/>
    </row>
    <row r="116" spans="1:8" ht="15" customHeight="1">
      <c r="A116" s="33"/>
      <c r="B116" s="3"/>
      <c r="C116" s="36"/>
      <c r="D116" s="12"/>
      <c r="E116" s="37"/>
      <c r="F116" s="35"/>
      <c r="G116" s="96"/>
      <c r="H116" s="26"/>
    </row>
    <row r="117" spans="1:8" ht="15" customHeight="1">
      <c r="A117" s="33"/>
      <c r="B117" s="3"/>
      <c r="C117" s="38"/>
      <c r="D117" s="12"/>
      <c r="E117" s="37"/>
      <c r="F117" s="35"/>
      <c r="G117" s="96"/>
      <c r="H117" s="26"/>
    </row>
    <row r="118" spans="1:8" ht="15" customHeight="1">
      <c r="A118" s="33"/>
      <c r="B118" s="3"/>
      <c r="C118" s="38"/>
      <c r="D118" s="12"/>
      <c r="E118" s="37"/>
      <c r="F118" s="35"/>
      <c r="G118" s="96"/>
      <c r="H118" s="26"/>
    </row>
    <row r="119" spans="1:8" ht="15" customHeight="1">
      <c r="A119" s="39"/>
      <c r="B119" s="36"/>
      <c r="C119" s="38"/>
      <c r="D119" s="40"/>
      <c r="E119" s="37"/>
      <c r="F119" s="35"/>
      <c r="G119" s="96"/>
      <c r="H119" s="26"/>
    </row>
    <row r="120" spans="1:8" ht="15" customHeight="1">
      <c r="A120" s="39"/>
      <c r="B120" s="38"/>
      <c r="C120" s="38"/>
      <c r="D120" s="40"/>
      <c r="E120" s="37"/>
      <c r="F120" s="35"/>
      <c r="G120" s="96"/>
      <c r="H120" s="26"/>
    </row>
    <row r="121" spans="1:8" ht="15" customHeight="1">
      <c r="A121" s="39"/>
      <c r="B121" s="38"/>
      <c r="C121" s="38"/>
      <c r="D121" s="40"/>
      <c r="E121" s="37"/>
      <c r="F121" s="35"/>
      <c r="G121" s="96"/>
      <c r="H121" s="26"/>
    </row>
    <row r="122" spans="1:8" ht="15" customHeight="1">
      <c r="A122" s="41"/>
      <c r="B122" s="38"/>
      <c r="C122" s="38"/>
      <c r="D122" s="40"/>
      <c r="E122" s="37"/>
      <c r="F122" s="35"/>
      <c r="G122" s="96"/>
      <c r="H122" s="26"/>
    </row>
    <row r="123" spans="1:8" ht="15" customHeight="1">
      <c r="A123" s="41"/>
      <c r="B123" s="38"/>
      <c r="C123" s="38"/>
      <c r="D123" s="40"/>
      <c r="E123" s="37"/>
      <c r="F123" s="35"/>
      <c r="G123" s="96"/>
      <c r="H123" s="26"/>
    </row>
    <row r="124" spans="1:8" ht="15" customHeight="1">
      <c r="A124" s="41"/>
      <c r="B124" s="38"/>
      <c r="C124" s="38"/>
      <c r="D124" s="40"/>
      <c r="E124" s="37"/>
      <c r="F124" s="35"/>
      <c r="G124" s="96"/>
      <c r="H124" s="26"/>
    </row>
    <row r="125" spans="1:8" ht="15" customHeight="1">
      <c r="A125" s="41"/>
      <c r="B125" s="38"/>
      <c r="C125" s="38"/>
      <c r="D125" s="40"/>
      <c r="E125" s="42"/>
      <c r="F125" s="35"/>
      <c r="G125" s="96"/>
      <c r="H125" s="26"/>
    </row>
    <row r="126" spans="1:8" ht="15" customHeight="1">
      <c r="A126" s="41"/>
      <c r="B126" s="38"/>
      <c r="C126" s="38"/>
      <c r="D126" s="40"/>
      <c r="E126" s="42"/>
      <c r="F126" s="16"/>
      <c r="G126" s="96"/>
      <c r="H126" s="26"/>
    </row>
    <row r="127" spans="1:8" s="23" customFormat="1" ht="19.899999999999999" customHeight="1">
      <c r="A127" s="43"/>
      <c r="B127" s="38"/>
      <c r="C127" s="44"/>
      <c r="D127" s="45"/>
      <c r="E127" s="46"/>
      <c r="F127" s="47"/>
      <c r="G127" s="101"/>
      <c r="H127" s="31"/>
    </row>
    <row r="128" spans="1:8" ht="15" customHeight="1">
      <c r="A128" s="1"/>
      <c r="B128" s="38"/>
      <c r="C128" s="48"/>
      <c r="D128" s="14"/>
      <c r="E128" s="15"/>
      <c r="F128" s="16"/>
      <c r="G128" s="96"/>
      <c r="H128" s="26"/>
    </row>
    <row r="129" spans="1:8" ht="15" customHeight="1">
      <c r="A129" s="1"/>
      <c r="B129" s="38"/>
      <c r="C129" s="3"/>
      <c r="D129" s="14"/>
      <c r="E129" s="15"/>
      <c r="F129" s="16"/>
      <c r="G129" s="96"/>
      <c r="H129" s="26"/>
    </row>
    <row r="130" spans="1:8" ht="15" customHeight="1">
      <c r="A130" s="1"/>
      <c r="B130" s="44"/>
      <c r="C130" s="49"/>
      <c r="D130" s="14"/>
      <c r="E130" s="15"/>
      <c r="F130" s="16"/>
      <c r="G130" s="102"/>
      <c r="H130" s="26"/>
    </row>
    <row r="131" spans="1:8" ht="15" customHeight="1">
      <c r="A131" s="1"/>
      <c r="B131" s="48"/>
      <c r="C131" s="3"/>
      <c r="D131" s="14"/>
      <c r="E131" s="15"/>
      <c r="F131" s="16"/>
      <c r="G131" s="96"/>
      <c r="H131" s="26"/>
    </row>
    <row r="132" spans="1:8" ht="15" customHeight="1">
      <c r="A132" s="1"/>
      <c r="B132" s="3"/>
      <c r="C132" s="3"/>
      <c r="D132" s="14"/>
      <c r="E132" s="15"/>
      <c r="F132" s="16"/>
      <c r="G132" s="96"/>
      <c r="H132" s="26"/>
    </row>
    <row r="133" spans="1:8" ht="15" customHeight="1">
      <c r="A133" s="1"/>
      <c r="B133" s="49"/>
      <c r="C133" s="3"/>
      <c r="D133" s="14"/>
      <c r="E133" s="15"/>
      <c r="F133" s="16"/>
      <c r="G133" s="96"/>
      <c r="H133" s="26"/>
    </row>
    <row r="134" spans="1:8" ht="15" customHeight="1">
      <c r="A134" s="1"/>
      <c r="B134" s="3"/>
      <c r="C134" s="3"/>
      <c r="D134" s="14"/>
      <c r="E134" s="15"/>
      <c r="F134" s="16"/>
      <c r="G134" s="96"/>
      <c r="H134" s="26"/>
    </row>
    <row r="135" spans="1:8" ht="15" customHeight="1">
      <c r="A135" s="1"/>
      <c r="B135" s="3"/>
      <c r="C135" s="3"/>
      <c r="D135" s="14"/>
      <c r="E135" s="15"/>
      <c r="F135" s="16"/>
      <c r="G135" s="96"/>
      <c r="H135" s="26"/>
    </row>
    <row r="136" spans="1:8" ht="15" customHeight="1">
      <c r="A136" s="1"/>
      <c r="B136" s="3"/>
      <c r="C136" s="3"/>
      <c r="D136" s="14"/>
      <c r="E136" s="15"/>
      <c r="F136" s="16"/>
      <c r="G136" s="96"/>
      <c r="H136" s="26"/>
    </row>
    <row r="137" spans="1:8" ht="15" customHeight="1">
      <c r="A137" s="1"/>
      <c r="B137" s="3"/>
      <c r="C137" s="3"/>
      <c r="D137" s="14"/>
      <c r="E137" s="15"/>
      <c r="F137" s="16"/>
      <c r="G137" s="96"/>
      <c r="H137" s="26"/>
    </row>
    <row r="138" spans="1:8" ht="15" customHeight="1">
      <c r="A138" s="1"/>
      <c r="B138" s="3"/>
      <c r="C138" s="3"/>
      <c r="D138" s="14"/>
      <c r="E138" s="15"/>
      <c r="F138" s="16"/>
      <c r="G138" s="96"/>
      <c r="H138" s="26"/>
    </row>
    <row r="139" spans="1:8" ht="15" customHeight="1">
      <c r="A139" s="1"/>
      <c r="B139" s="3"/>
      <c r="C139" s="3"/>
      <c r="D139" s="14"/>
      <c r="E139" s="15"/>
      <c r="F139" s="16"/>
      <c r="G139" s="96"/>
      <c r="H139" s="26"/>
    </row>
    <row r="140" spans="1:8" ht="15" customHeight="1">
      <c r="A140" s="1"/>
      <c r="B140" s="3"/>
      <c r="C140" s="3"/>
      <c r="D140" s="14"/>
      <c r="E140" s="15"/>
      <c r="F140" s="16"/>
      <c r="G140" s="96"/>
      <c r="H140" s="26"/>
    </row>
    <row r="141" spans="1:8" ht="15" customHeight="1">
      <c r="A141" s="1"/>
      <c r="B141" s="3"/>
      <c r="C141" s="3"/>
      <c r="D141" s="14"/>
      <c r="E141" s="15"/>
      <c r="F141" s="16"/>
      <c r="G141" s="96"/>
      <c r="H141" s="26"/>
    </row>
    <row r="142" spans="1:8" ht="15" customHeight="1">
      <c r="A142" s="1"/>
      <c r="B142" s="3"/>
      <c r="C142" s="3"/>
      <c r="D142" s="14"/>
      <c r="E142" s="15"/>
      <c r="F142" s="16"/>
      <c r="G142" s="96"/>
      <c r="H142" s="26"/>
    </row>
    <row r="143" spans="1:8" ht="15" customHeight="1">
      <c r="A143" s="1"/>
      <c r="B143" s="3"/>
      <c r="C143" s="3"/>
      <c r="D143" s="14"/>
      <c r="E143" s="15"/>
      <c r="F143" s="16"/>
      <c r="G143" s="96"/>
      <c r="H143" s="26"/>
    </row>
    <row r="144" spans="1:8" ht="15" customHeight="1">
      <c r="A144" s="1"/>
      <c r="B144" s="3"/>
      <c r="C144" s="3"/>
      <c r="D144" s="4"/>
      <c r="E144" s="5"/>
      <c r="F144" s="6"/>
      <c r="G144" s="19"/>
    </row>
    <row r="145" spans="1:7" ht="15" customHeight="1">
      <c r="A145" s="1"/>
      <c r="B145" s="3"/>
      <c r="C145" s="49"/>
      <c r="D145" s="4"/>
      <c r="E145" s="5"/>
      <c r="F145" s="6"/>
      <c r="G145" s="19"/>
    </row>
    <row r="146" spans="1:7" ht="15" customHeight="1">
      <c r="A146" s="1"/>
      <c r="B146" s="3"/>
      <c r="C146" s="3"/>
      <c r="D146" s="4"/>
      <c r="E146" s="5"/>
      <c r="F146" s="6"/>
      <c r="G146" s="19"/>
    </row>
    <row r="147" spans="1:7" ht="15" customHeight="1">
      <c r="A147" s="1"/>
      <c r="B147" s="3"/>
      <c r="C147" s="3"/>
      <c r="D147" s="4"/>
      <c r="E147" s="5"/>
      <c r="F147" s="6"/>
      <c r="G147" s="19"/>
    </row>
    <row r="148" spans="1:7" ht="15" customHeight="1">
      <c r="A148" s="1"/>
      <c r="B148" s="49"/>
      <c r="C148" s="3"/>
      <c r="D148" s="4"/>
      <c r="E148" s="5"/>
      <c r="F148" s="6"/>
      <c r="G148" s="19"/>
    </row>
    <row r="149" spans="1:7" ht="15" customHeight="1">
      <c r="A149" s="1"/>
      <c r="B149" s="3"/>
      <c r="C149" s="3"/>
      <c r="D149" s="4"/>
      <c r="E149" s="5"/>
      <c r="F149" s="6"/>
      <c r="G149" s="19"/>
    </row>
    <row r="150" spans="1:7" ht="15" customHeight="1">
      <c r="A150" s="1"/>
      <c r="B150" s="3"/>
      <c r="C150" s="3"/>
      <c r="D150" s="4"/>
      <c r="E150" s="5"/>
      <c r="F150" s="6"/>
      <c r="G150" s="19"/>
    </row>
    <row r="151" spans="1:7" ht="15" customHeight="1">
      <c r="A151" s="1"/>
      <c r="B151" s="3"/>
      <c r="C151" s="3"/>
      <c r="D151" s="4"/>
      <c r="E151" s="5"/>
      <c r="F151" s="6"/>
      <c r="G151" s="19"/>
    </row>
    <row r="152" spans="1:7" ht="15" customHeight="1">
      <c r="A152" s="1"/>
      <c r="B152" s="3"/>
      <c r="C152" s="3"/>
      <c r="D152" s="4"/>
      <c r="E152" s="5"/>
      <c r="F152" s="6"/>
      <c r="G152" s="19"/>
    </row>
    <row r="153" spans="1:7" ht="15" customHeight="1">
      <c r="A153" s="1"/>
      <c r="B153" s="3"/>
      <c r="C153" s="3"/>
      <c r="D153" s="4"/>
      <c r="E153" s="5"/>
      <c r="F153" s="6"/>
      <c r="G153" s="19"/>
    </row>
    <row r="154" spans="1:7" ht="15" customHeight="1">
      <c r="A154" s="1"/>
      <c r="B154" s="3"/>
      <c r="C154" s="3"/>
      <c r="D154" s="4"/>
      <c r="E154" s="5"/>
      <c r="F154" s="6"/>
      <c r="G154" s="19"/>
    </row>
    <row r="155" spans="1:7" ht="15" customHeight="1">
      <c r="A155" s="1"/>
      <c r="B155" s="3"/>
      <c r="C155" s="3"/>
      <c r="D155" s="4"/>
      <c r="E155" s="5"/>
      <c r="F155" s="6"/>
      <c r="G155" s="19"/>
    </row>
    <row r="156" spans="1:7" ht="15" customHeight="1">
      <c r="A156" s="1"/>
      <c r="B156" s="3"/>
      <c r="C156" s="3"/>
      <c r="D156" s="4"/>
      <c r="E156" s="5"/>
      <c r="F156" s="6"/>
      <c r="G156" s="19"/>
    </row>
    <row r="157" spans="1:7" ht="15" customHeight="1">
      <c r="A157" s="1"/>
      <c r="B157" s="3"/>
      <c r="C157" s="3"/>
      <c r="D157" s="4"/>
      <c r="E157" s="5"/>
      <c r="F157" s="6"/>
      <c r="G157" s="19"/>
    </row>
    <row r="158" spans="1:7" ht="15" customHeight="1">
      <c r="A158" s="1"/>
      <c r="B158" s="3"/>
      <c r="C158" s="3"/>
      <c r="D158" s="4"/>
      <c r="E158" s="5"/>
      <c r="F158" s="6"/>
      <c r="G158" s="19"/>
    </row>
    <row r="159" spans="1:7" ht="15" customHeight="1">
      <c r="A159" s="1"/>
      <c r="B159" s="3"/>
      <c r="C159" s="3"/>
      <c r="D159" s="4"/>
      <c r="E159" s="5"/>
      <c r="F159" s="6"/>
      <c r="G159" s="19"/>
    </row>
    <row r="160" spans="1:7" ht="15" customHeight="1">
      <c r="A160" s="1"/>
      <c r="B160" s="3"/>
      <c r="C160" s="3"/>
      <c r="D160" s="4"/>
      <c r="E160" s="5"/>
      <c r="F160" s="6"/>
      <c r="G160" s="103"/>
    </row>
    <row r="161" spans="1:7" ht="15" customHeight="1">
      <c r="A161" s="1"/>
      <c r="B161" s="3"/>
      <c r="C161" s="3"/>
      <c r="D161" s="4"/>
      <c r="E161" s="5"/>
      <c r="F161" s="6"/>
      <c r="G161" s="19"/>
    </row>
    <row r="162" spans="1:7" ht="15" customHeight="1">
      <c r="A162" s="1"/>
      <c r="B162" s="3"/>
      <c r="C162" s="3"/>
      <c r="D162" s="4"/>
      <c r="E162" s="5"/>
      <c r="F162" s="6"/>
      <c r="G162" s="19"/>
    </row>
    <row r="163" spans="1:7" ht="15" customHeight="1">
      <c r="A163" s="1"/>
      <c r="B163" s="3"/>
      <c r="C163" s="3"/>
      <c r="D163" s="4"/>
      <c r="E163" s="5"/>
      <c r="F163" s="6"/>
      <c r="G163" s="19"/>
    </row>
    <row r="164" spans="1:7" ht="15" customHeight="1">
      <c r="A164" s="1"/>
      <c r="B164" s="3"/>
      <c r="C164" s="3"/>
      <c r="D164" s="4"/>
      <c r="E164" s="5"/>
      <c r="F164" s="6"/>
      <c r="G164" s="19"/>
    </row>
    <row r="165" spans="1:7" ht="15" customHeight="1">
      <c r="A165" s="1"/>
      <c r="B165" s="3"/>
      <c r="C165" s="3"/>
      <c r="D165" s="4"/>
      <c r="E165" s="5"/>
      <c r="F165" s="6"/>
      <c r="G165" s="19"/>
    </row>
    <row r="166" spans="1:7" ht="15" customHeight="1">
      <c r="A166" s="1"/>
      <c r="B166" s="3"/>
      <c r="C166" s="3"/>
      <c r="D166" s="4"/>
      <c r="E166" s="5"/>
      <c r="F166" s="6"/>
      <c r="G166" s="19"/>
    </row>
    <row r="167" spans="1:7" ht="15" customHeight="1">
      <c r="A167" s="1"/>
      <c r="B167" s="3"/>
      <c r="C167" s="3"/>
      <c r="D167" s="4"/>
      <c r="E167" s="5"/>
      <c r="F167" s="6"/>
      <c r="G167" s="19"/>
    </row>
    <row r="168" spans="1:7" ht="15" customHeight="1">
      <c r="A168" s="1"/>
      <c r="B168" s="3"/>
      <c r="C168" s="3"/>
      <c r="D168" s="4"/>
      <c r="E168" s="5"/>
      <c r="F168" s="6"/>
      <c r="G168" s="19"/>
    </row>
    <row r="169" spans="1:7" ht="15" customHeight="1">
      <c r="A169" s="1"/>
      <c r="B169" s="3"/>
      <c r="C169" s="3"/>
      <c r="D169" s="4"/>
      <c r="E169" s="5"/>
      <c r="F169" s="6"/>
      <c r="G169" s="19"/>
    </row>
    <row r="170" spans="1:7" ht="15" customHeight="1">
      <c r="A170" s="1"/>
      <c r="B170" s="3"/>
      <c r="C170" s="3"/>
      <c r="D170" s="4"/>
      <c r="E170" s="5"/>
      <c r="F170" s="6"/>
      <c r="G170" s="19"/>
    </row>
    <row r="171" spans="1:7" ht="15" customHeight="1">
      <c r="A171" s="1"/>
      <c r="B171" s="3"/>
      <c r="C171" s="3"/>
      <c r="D171" s="4"/>
      <c r="E171" s="5"/>
      <c r="F171" s="6"/>
      <c r="G171" s="19"/>
    </row>
    <row r="172" spans="1:7" ht="15" customHeight="1">
      <c r="A172" s="1"/>
      <c r="B172" s="3"/>
      <c r="C172" s="3"/>
      <c r="D172" s="4"/>
      <c r="E172" s="5"/>
      <c r="F172" s="6"/>
      <c r="G172" s="19"/>
    </row>
    <row r="173" spans="1:7" ht="7.15" customHeight="1">
      <c r="A173" s="1"/>
      <c r="B173" s="3"/>
      <c r="C173" s="3"/>
      <c r="D173" s="4"/>
      <c r="E173" s="5"/>
      <c r="F173" s="6"/>
      <c r="G173" s="19"/>
    </row>
    <row r="174" spans="1:7" ht="15" customHeight="1">
      <c r="A174" s="1"/>
      <c r="B174" s="3"/>
      <c r="C174" s="3"/>
      <c r="D174" s="4"/>
      <c r="E174" s="5"/>
      <c r="F174" s="6"/>
      <c r="G174" s="19"/>
    </row>
    <row r="175" spans="1:7" ht="15" customHeight="1">
      <c r="A175" s="1"/>
      <c r="B175" s="3"/>
      <c r="C175" s="3"/>
      <c r="D175" s="4"/>
      <c r="E175" s="5"/>
      <c r="F175" s="6"/>
      <c r="G175" s="19"/>
    </row>
    <row r="176" spans="1:7" ht="7.15" customHeight="1">
      <c r="A176" s="1"/>
      <c r="B176" s="3"/>
      <c r="C176" s="3"/>
      <c r="D176" s="4"/>
      <c r="E176" s="5"/>
      <c r="F176" s="6"/>
      <c r="G176" s="19"/>
    </row>
    <row r="177" spans="1:7" ht="15" customHeight="1">
      <c r="A177" s="1"/>
      <c r="B177" s="3"/>
      <c r="C177" s="3"/>
      <c r="D177" s="4"/>
      <c r="E177" s="5"/>
      <c r="F177" s="6"/>
      <c r="G177" s="19"/>
    </row>
    <row r="178" spans="1:7" ht="15" customHeight="1">
      <c r="A178" s="1"/>
      <c r="B178" s="3"/>
      <c r="C178" s="3"/>
      <c r="D178" s="4"/>
      <c r="E178" s="5"/>
      <c r="F178" s="6"/>
      <c r="G178" s="19"/>
    </row>
    <row r="179" spans="1:7" ht="15" customHeight="1">
      <c r="A179" s="1"/>
      <c r="B179" s="3"/>
      <c r="C179" s="3"/>
      <c r="D179" s="4"/>
      <c r="E179" s="5"/>
      <c r="F179" s="6"/>
      <c r="G179" s="19"/>
    </row>
    <row r="180" spans="1:7" ht="15" customHeight="1">
      <c r="A180" s="1"/>
      <c r="B180" s="3"/>
      <c r="C180" s="3"/>
      <c r="D180" s="4"/>
      <c r="E180" s="5"/>
      <c r="F180" s="6"/>
      <c r="G180" s="19"/>
    </row>
    <row r="181" spans="1:7" ht="15" customHeight="1">
      <c r="A181" s="1"/>
      <c r="B181" s="3"/>
      <c r="C181" s="3"/>
      <c r="D181" s="4"/>
      <c r="E181" s="5"/>
      <c r="F181" s="6"/>
      <c r="G181" s="19"/>
    </row>
    <row r="182" spans="1:7" ht="15" customHeight="1">
      <c r="A182" s="1"/>
      <c r="B182" s="3"/>
      <c r="C182" s="3"/>
      <c r="D182" s="4"/>
      <c r="E182" s="5"/>
      <c r="F182" s="6"/>
      <c r="G182" s="19"/>
    </row>
    <row r="183" spans="1:7" ht="15" customHeight="1">
      <c r="A183" s="1"/>
      <c r="B183" s="3"/>
      <c r="C183" s="3"/>
      <c r="D183" s="4"/>
      <c r="E183" s="5"/>
      <c r="F183" s="6"/>
      <c r="G183" s="19"/>
    </row>
    <row r="184" spans="1:7" ht="15" customHeight="1">
      <c r="A184" s="1"/>
      <c r="B184" s="3"/>
      <c r="C184" s="3"/>
      <c r="D184" s="4"/>
      <c r="E184" s="5"/>
      <c r="F184" s="6"/>
      <c r="G184" s="103"/>
    </row>
    <row r="185" spans="1:7" ht="7.15" customHeight="1">
      <c r="A185" s="1"/>
      <c r="B185" s="3"/>
      <c r="C185" s="3"/>
      <c r="D185" s="4"/>
      <c r="E185" s="5"/>
      <c r="F185" s="6"/>
      <c r="G185" s="19"/>
    </row>
    <row r="186" spans="1:7" ht="15" customHeight="1">
      <c r="A186" s="1"/>
      <c r="B186" s="3"/>
      <c r="C186" s="49"/>
      <c r="D186" s="4"/>
      <c r="E186" s="5"/>
      <c r="F186" s="6"/>
      <c r="G186" s="19"/>
    </row>
    <row r="187" spans="1:7" ht="15" customHeight="1">
      <c r="A187" s="1"/>
      <c r="B187" s="3"/>
      <c r="C187" s="3"/>
      <c r="D187" s="4"/>
      <c r="E187" s="5"/>
      <c r="F187" s="6"/>
      <c r="G187" s="19"/>
    </row>
    <row r="188" spans="1:7" ht="15" customHeight="1">
      <c r="A188" s="1"/>
      <c r="B188" s="3"/>
      <c r="C188" s="3"/>
      <c r="D188" s="4"/>
      <c r="E188" s="5"/>
      <c r="F188" s="6"/>
      <c r="G188" s="19"/>
    </row>
    <row r="189" spans="1:7" ht="15" customHeight="1">
      <c r="A189" s="1"/>
      <c r="B189" s="49"/>
      <c r="C189" s="3"/>
      <c r="D189" s="4"/>
      <c r="E189" s="5"/>
      <c r="F189" s="6"/>
      <c r="G189" s="19"/>
    </row>
    <row r="190" spans="1:7" ht="15" customHeight="1">
      <c r="A190" s="1"/>
      <c r="B190" s="3"/>
      <c r="C190" s="3"/>
      <c r="D190" s="4"/>
      <c r="E190" s="5"/>
      <c r="F190" s="6"/>
      <c r="G190" s="19"/>
    </row>
    <row r="191" spans="1:7" ht="15" customHeight="1">
      <c r="A191" s="1"/>
      <c r="B191" s="3"/>
      <c r="C191" s="3"/>
      <c r="D191" s="4"/>
      <c r="E191" s="5"/>
      <c r="F191" s="6"/>
      <c r="G191" s="19"/>
    </row>
    <row r="192" spans="1:7" ht="7.15" customHeight="1">
      <c r="A192" s="1"/>
      <c r="B192" s="3"/>
      <c r="C192" s="3"/>
      <c r="D192" s="4"/>
      <c r="E192" s="5"/>
      <c r="F192" s="6"/>
      <c r="G192" s="19"/>
    </row>
    <row r="193" spans="1:7" ht="15" customHeight="1">
      <c r="A193" s="1"/>
      <c r="B193" s="3"/>
      <c r="C193" s="3"/>
      <c r="D193" s="4"/>
      <c r="E193" s="5"/>
      <c r="F193" s="6"/>
      <c r="G193" s="19"/>
    </row>
    <row r="194" spans="1:7" ht="15" customHeight="1">
      <c r="A194" s="1"/>
      <c r="B194" s="3"/>
      <c r="C194" s="3"/>
      <c r="D194" s="4"/>
      <c r="E194" s="5"/>
      <c r="F194" s="6"/>
      <c r="G194" s="19"/>
    </row>
    <row r="195" spans="1:7" ht="15" customHeight="1">
      <c r="A195" s="1"/>
      <c r="B195" s="3"/>
      <c r="C195" s="3"/>
      <c r="D195" s="4"/>
      <c r="E195" s="5"/>
      <c r="F195" s="6"/>
      <c r="G195" s="19"/>
    </row>
    <row r="196" spans="1:7" ht="15" customHeight="1">
      <c r="A196" s="1"/>
      <c r="B196" s="3"/>
      <c r="C196" s="3"/>
      <c r="D196" s="4"/>
      <c r="E196" s="5"/>
      <c r="F196" s="6"/>
      <c r="G196" s="19"/>
    </row>
    <row r="197" spans="1:7" ht="15" customHeight="1">
      <c r="A197" s="1"/>
      <c r="B197" s="3"/>
      <c r="C197" s="3"/>
      <c r="D197" s="4"/>
      <c r="E197" s="5"/>
      <c r="F197" s="6"/>
      <c r="G197" s="19"/>
    </row>
    <row r="198" spans="1:7" ht="15" customHeight="1">
      <c r="A198" s="1"/>
      <c r="B198" s="3"/>
      <c r="C198" s="3"/>
      <c r="D198" s="4"/>
      <c r="E198" s="5"/>
      <c r="F198" s="6"/>
      <c r="G198" s="19"/>
    </row>
    <row r="199" spans="1:7" ht="15" customHeight="1">
      <c r="A199" s="1"/>
      <c r="B199" s="3"/>
      <c r="C199" s="3"/>
      <c r="D199" s="4"/>
      <c r="E199" s="5"/>
      <c r="F199" s="6"/>
      <c r="G199" s="19"/>
    </row>
    <row r="200" spans="1:7" ht="15" customHeight="1">
      <c r="A200" s="1"/>
      <c r="B200" s="3"/>
      <c r="C200" s="3"/>
      <c r="D200" s="4"/>
      <c r="E200" s="5"/>
      <c r="F200" s="6"/>
      <c r="G200" s="19"/>
    </row>
    <row r="201" spans="1:7" ht="15" customHeight="1">
      <c r="A201" s="1"/>
      <c r="B201" s="3"/>
      <c r="C201" s="3"/>
      <c r="D201" s="4"/>
      <c r="E201" s="5"/>
      <c r="F201" s="6"/>
      <c r="G201" s="19"/>
    </row>
    <row r="202" spans="1:7" ht="15" customHeight="1">
      <c r="A202" s="1"/>
      <c r="B202" s="3"/>
      <c r="C202" s="3"/>
      <c r="D202" s="4"/>
      <c r="E202" s="5"/>
      <c r="F202" s="6"/>
      <c r="G202" s="19"/>
    </row>
    <row r="203" spans="1:7" ht="15" customHeight="1">
      <c r="A203" s="1"/>
      <c r="B203" s="3"/>
      <c r="C203" s="3"/>
      <c r="D203" s="4"/>
      <c r="E203" s="5"/>
      <c r="F203" s="6"/>
      <c r="G203" s="19"/>
    </row>
    <row r="204" spans="1:7" ht="15" customHeight="1">
      <c r="A204" s="1"/>
      <c r="B204" s="3"/>
      <c r="C204" s="3"/>
      <c r="D204" s="4"/>
      <c r="E204" s="5"/>
      <c r="F204" s="6"/>
      <c r="G204" s="19"/>
    </row>
    <row r="205" spans="1:7" ht="15" customHeight="1">
      <c r="A205" s="1"/>
      <c r="B205" s="3"/>
      <c r="C205" s="3"/>
      <c r="D205" s="4"/>
      <c r="E205" s="5"/>
      <c r="F205" s="6"/>
      <c r="G205" s="19"/>
    </row>
    <row r="206" spans="1:7" ht="15" customHeight="1">
      <c r="A206" s="1"/>
      <c r="B206" s="3"/>
      <c r="C206" s="3"/>
      <c r="D206" s="4"/>
      <c r="E206" s="5"/>
      <c r="F206" s="6"/>
      <c r="G206" s="19"/>
    </row>
    <row r="207" spans="1:7" ht="15" customHeight="1">
      <c r="A207" s="1"/>
      <c r="B207" s="3"/>
      <c r="C207" s="3"/>
      <c r="D207" s="4"/>
      <c r="E207" s="5"/>
      <c r="F207" s="6"/>
      <c r="G207" s="19"/>
    </row>
    <row r="208" spans="1:7" ht="15" customHeight="1">
      <c r="A208" s="1"/>
      <c r="B208" s="3"/>
      <c r="C208" s="3"/>
      <c r="D208" s="4"/>
      <c r="E208" s="5"/>
      <c r="F208" s="6"/>
      <c r="G208" s="19"/>
    </row>
    <row r="209" spans="1:7" ht="15" customHeight="1">
      <c r="A209" s="1"/>
      <c r="B209" s="3"/>
      <c r="C209" s="3"/>
      <c r="D209" s="4"/>
      <c r="E209" s="5"/>
      <c r="F209" s="6"/>
      <c r="G209" s="19"/>
    </row>
    <row r="210" spans="1:7" ht="15" customHeight="1">
      <c r="A210" s="1"/>
      <c r="B210" s="3"/>
      <c r="C210" s="3"/>
      <c r="D210" s="4"/>
      <c r="E210" s="5"/>
      <c r="F210" s="6"/>
      <c r="G210" s="19"/>
    </row>
    <row r="211" spans="1:7" ht="15" customHeight="1">
      <c r="A211" s="1"/>
      <c r="B211" s="3"/>
      <c r="C211" s="3"/>
      <c r="D211" s="4"/>
      <c r="E211" s="5"/>
      <c r="F211" s="6"/>
      <c r="G211" s="103"/>
    </row>
    <row r="212" spans="1:7" ht="15" customHeight="1">
      <c r="A212" s="1"/>
      <c r="B212" s="3"/>
      <c r="C212" s="3"/>
      <c r="D212" s="4"/>
      <c r="E212" s="5"/>
      <c r="F212" s="6"/>
      <c r="G212" s="19"/>
    </row>
    <row r="213" spans="1:7" ht="15" customHeight="1">
      <c r="A213" s="1"/>
      <c r="B213" s="3"/>
      <c r="C213" s="3"/>
      <c r="D213" s="4"/>
      <c r="E213" s="5"/>
      <c r="F213" s="6"/>
      <c r="G213" s="19"/>
    </row>
    <row r="214" spans="1:7" ht="15" customHeight="1">
      <c r="A214" s="1"/>
      <c r="B214" s="3"/>
      <c r="C214" s="3"/>
      <c r="D214" s="4"/>
      <c r="E214" s="5"/>
      <c r="F214" s="6"/>
      <c r="G214" s="19"/>
    </row>
    <row r="215" spans="1:7" ht="7.15" customHeight="1">
      <c r="A215" s="1"/>
      <c r="B215" s="3"/>
      <c r="C215" s="3"/>
      <c r="D215" s="4"/>
      <c r="E215" s="5"/>
      <c r="F215" s="6"/>
      <c r="G215" s="19"/>
    </row>
    <row r="216" spans="1:7" ht="15" customHeight="1">
      <c r="A216" s="1"/>
      <c r="B216" s="3"/>
      <c r="C216" s="3"/>
      <c r="D216" s="4"/>
      <c r="E216" s="5"/>
      <c r="F216" s="6"/>
      <c r="G216" s="19"/>
    </row>
    <row r="217" spans="1:7" ht="15" customHeight="1">
      <c r="A217" s="1"/>
      <c r="B217" s="3"/>
      <c r="C217" s="3"/>
      <c r="D217" s="4"/>
      <c r="E217" s="5"/>
      <c r="F217" s="6"/>
      <c r="G217" s="19"/>
    </row>
    <row r="218" spans="1:7" ht="15" customHeight="1">
      <c r="A218" s="1"/>
      <c r="B218" s="3"/>
      <c r="C218" s="3"/>
      <c r="D218" s="4"/>
      <c r="E218" s="5"/>
      <c r="F218" s="6"/>
      <c r="G218" s="19"/>
    </row>
    <row r="219" spans="1:7" ht="15" customHeight="1">
      <c r="A219" s="1"/>
      <c r="B219" s="3"/>
      <c r="C219" s="3"/>
      <c r="D219" s="4"/>
      <c r="E219" s="5"/>
      <c r="F219" s="6"/>
      <c r="G219" s="19"/>
    </row>
    <row r="220" spans="1:7" ht="15" customHeight="1">
      <c r="A220" s="1"/>
      <c r="B220" s="3"/>
      <c r="C220" s="3"/>
      <c r="D220" s="4"/>
      <c r="E220" s="5"/>
      <c r="F220" s="6"/>
      <c r="G220" s="19"/>
    </row>
    <row r="221" spans="1:7" ht="15" customHeight="1">
      <c r="A221" s="1"/>
      <c r="B221" s="3"/>
      <c r="C221" s="3"/>
      <c r="D221" s="4"/>
      <c r="E221" s="5"/>
      <c r="F221" s="5"/>
      <c r="G221" s="19"/>
    </row>
    <row r="222" spans="1:7" ht="15" customHeight="1">
      <c r="A222" s="1"/>
      <c r="B222" s="3"/>
      <c r="C222" s="3"/>
      <c r="D222" s="4"/>
      <c r="E222" s="5"/>
      <c r="F222" s="5"/>
      <c r="G222" s="19"/>
    </row>
    <row r="223" spans="1:7" ht="15" customHeight="1">
      <c r="A223" s="1"/>
      <c r="B223" s="3"/>
      <c r="C223" s="3"/>
      <c r="D223" s="4"/>
      <c r="E223" s="5"/>
      <c r="F223" s="5"/>
      <c r="G223" s="19"/>
    </row>
    <row r="224" spans="1:7" ht="15" customHeight="1">
      <c r="A224" s="1"/>
      <c r="B224" s="3"/>
      <c r="C224" s="3"/>
      <c r="D224" s="4"/>
      <c r="E224" s="5"/>
      <c r="F224" s="5"/>
      <c r="G224" s="19"/>
    </row>
    <row r="225" spans="1:7" ht="15" customHeight="1">
      <c r="A225" s="1"/>
      <c r="B225" s="3"/>
      <c r="C225" s="3"/>
      <c r="D225" s="4"/>
      <c r="E225" s="5"/>
      <c r="F225" s="5"/>
      <c r="G225" s="19"/>
    </row>
    <row r="226" spans="1:7" ht="15" customHeight="1">
      <c r="A226" s="1"/>
      <c r="B226" s="3"/>
      <c r="C226" s="3"/>
      <c r="D226" s="4"/>
      <c r="E226" s="5"/>
      <c r="F226" s="5"/>
      <c r="G226" s="19"/>
    </row>
    <row r="227" spans="1:7" ht="15" customHeight="1">
      <c r="A227" s="1"/>
      <c r="B227" s="3"/>
      <c r="C227" s="3"/>
      <c r="D227" s="4"/>
      <c r="E227" s="5"/>
      <c r="F227" s="5"/>
      <c r="G227" s="19"/>
    </row>
    <row r="228" spans="1:7" ht="15" customHeight="1">
      <c r="A228" s="1"/>
      <c r="B228" s="3"/>
      <c r="C228" s="3"/>
      <c r="D228" s="4"/>
      <c r="E228" s="5"/>
      <c r="F228" s="6"/>
      <c r="G228" s="19"/>
    </row>
    <row r="229" spans="1:7" ht="15" customHeight="1">
      <c r="A229" s="1"/>
      <c r="B229" s="3"/>
      <c r="C229" s="3"/>
      <c r="D229" s="4"/>
      <c r="E229" s="5"/>
      <c r="F229" s="6"/>
      <c r="G229" s="19"/>
    </row>
    <row r="230" spans="1:7" ht="15" customHeight="1">
      <c r="A230" s="1"/>
      <c r="B230" s="3"/>
      <c r="C230" s="3"/>
      <c r="D230" s="4"/>
      <c r="E230" s="5"/>
      <c r="F230" s="6"/>
      <c r="G230" s="19"/>
    </row>
    <row r="231" spans="1:7" ht="15" customHeight="1">
      <c r="A231" s="1"/>
      <c r="B231" s="3"/>
      <c r="C231" s="3"/>
      <c r="D231" s="4"/>
      <c r="E231" s="5"/>
      <c r="F231" s="6"/>
      <c r="G231" s="19"/>
    </row>
    <row r="232" spans="1:7" ht="15" customHeight="1">
      <c r="A232" s="1"/>
      <c r="B232" s="3"/>
      <c r="C232" s="3"/>
      <c r="D232" s="4"/>
      <c r="E232" s="5"/>
      <c r="F232" s="6"/>
      <c r="G232" s="19"/>
    </row>
    <row r="233" spans="1:7" ht="15" customHeight="1">
      <c r="A233" s="1"/>
      <c r="B233" s="3"/>
      <c r="C233" s="3"/>
      <c r="D233" s="4"/>
      <c r="E233" s="5"/>
      <c r="F233" s="6"/>
      <c r="G233" s="19"/>
    </row>
    <row r="234" spans="1:7" ht="15" customHeight="1">
      <c r="A234" s="1"/>
      <c r="B234" s="3"/>
      <c r="C234" s="3"/>
      <c r="D234" s="4"/>
      <c r="E234" s="5"/>
      <c r="F234" s="6"/>
      <c r="G234" s="19"/>
    </row>
    <row r="235" spans="1:7" ht="15" customHeight="1">
      <c r="A235" s="1"/>
      <c r="B235" s="3"/>
      <c r="C235" s="3"/>
      <c r="D235" s="4"/>
      <c r="E235" s="5"/>
      <c r="F235" s="6"/>
      <c r="G235" s="19"/>
    </row>
    <row r="236" spans="1:7" ht="15" customHeight="1">
      <c r="A236" s="1"/>
      <c r="B236" s="3"/>
      <c r="C236" s="3"/>
      <c r="D236" s="4"/>
      <c r="E236" s="5"/>
      <c r="F236" s="6"/>
      <c r="G236" s="19"/>
    </row>
    <row r="237" spans="1:7" ht="15" customHeight="1">
      <c r="A237" s="1"/>
      <c r="B237" s="3"/>
      <c r="C237" s="3"/>
      <c r="D237" s="4"/>
      <c r="E237" s="5"/>
      <c r="F237" s="6"/>
      <c r="G237" s="19"/>
    </row>
    <row r="238" spans="1:7" ht="15" customHeight="1">
      <c r="A238" s="1"/>
      <c r="B238" s="3"/>
      <c r="C238" s="3"/>
      <c r="D238" s="4"/>
      <c r="E238" s="5"/>
      <c r="F238" s="6"/>
      <c r="G238" s="19"/>
    </row>
    <row r="239" spans="1:7" ht="15" customHeight="1">
      <c r="A239" s="1"/>
      <c r="B239" s="3"/>
      <c r="C239" s="3"/>
      <c r="D239" s="4"/>
      <c r="E239" s="5"/>
      <c r="F239" s="6"/>
      <c r="G239" s="19"/>
    </row>
    <row r="240" spans="1:7" ht="15" customHeight="1">
      <c r="A240" s="1"/>
      <c r="B240" s="3"/>
      <c r="C240" s="3"/>
      <c r="D240" s="4"/>
      <c r="E240" s="5"/>
      <c r="F240" s="6"/>
      <c r="G240" s="19"/>
    </row>
    <row r="241" spans="1:7" ht="15" customHeight="1">
      <c r="A241" s="1"/>
      <c r="B241" s="3"/>
      <c r="C241" s="3"/>
      <c r="D241" s="4"/>
      <c r="E241" s="5"/>
      <c r="F241" s="6"/>
      <c r="G241" s="19"/>
    </row>
    <row r="242" spans="1:7" ht="15" customHeight="1">
      <c r="A242" s="1"/>
      <c r="B242" s="3"/>
      <c r="C242" s="3"/>
      <c r="D242" s="4"/>
      <c r="E242" s="5"/>
      <c r="F242" s="6"/>
      <c r="G242" s="19"/>
    </row>
    <row r="243" spans="1:7" ht="15" customHeight="1">
      <c r="A243" s="1"/>
      <c r="B243" s="3"/>
      <c r="C243" s="3"/>
      <c r="D243" s="4"/>
      <c r="E243" s="5"/>
      <c r="F243" s="6"/>
      <c r="G243" s="19"/>
    </row>
    <row r="244" spans="1:7" ht="15" customHeight="1">
      <c r="A244" s="1"/>
      <c r="B244" s="3"/>
      <c r="C244" s="3"/>
      <c r="D244" s="4"/>
      <c r="E244" s="5"/>
      <c r="F244" s="6"/>
      <c r="G244" s="19"/>
    </row>
    <row r="245" spans="1:7" ht="15" customHeight="1">
      <c r="A245" s="1"/>
      <c r="B245" s="3"/>
      <c r="C245" s="3"/>
      <c r="D245" s="4"/>
      <c r="E245" s="5"/>
      <c r="F245" s="6"/>
      <c r="G245" s="19"/>
    </row>
    <row r="246" spans="1:7" ht="15" customHeight="1">
      <c r="A246" s="1"/>
      <c r="B246" s="3"/>
      <c r="C246" s="3"/>
      <c r="D246" s="4"/>
      <c r="E246" s="5"/>
      <c r="F246" s="6"/>
      <c r="G246" s="19"/>
    </row>
    <row r="247" spans="1:7" ht="15" customHeight="1">
      <c r="A247" s="1"/>
      <c r="B247" s="3"/>
      <c r="C247" s="3"/>
      <c r="D247" s="4"/>
      <c r="E247" s="5"/>
      <c r="F247" s="6"/>
      <c r="G247" s="19"/>
    </row>
    <row r="248" spans="1:7" ht="15" customHeight="1">
      <c r="A248" s="1"/>
      <c r="B248" s="3"/>
      <c r="C248" s="3"/>
      <c r="D248" s="4"/>
      <c r="E248" s="5"/>
      <c r="F248" s="6"/>
      <c r="G248" s="19"/>
    </row>
    <row r="249" spans="1:7" ht="15" customHeight="1">
      <c r="A249" s="1"/>
      <c r="B249" s="3"/>
      <c r="C249" s="3"/>
      <c r="D249" s="4"/>
      <c r="E249" s="5"/>
      <c r="F249" s="6"/>
      <c r="G249" s="19"/>
    </row>
    <row r="250" spans="1:7" ht="15" customHeight="1">
      <c r="A250" s="1"/>
      <c r="B250" s="3"/>
      <c r="C250" s="3"/>
      <c r="D250" s="4"/>
      <c r="E250" s="5"/>
      <c r="F250" s="6"/>
      <c r="G250" s="19"/>
    </row>
    <row r="251" spans="1:7" ht="15" customHeight="1">
      <c r="A251" s="1"/>
      <c r="B251" s="3"/>
      <c r="C251" s="3"/>
      <c r="D251" s="4"/>
      <c r="E251" s="5"/>
      <c r="F251" s="6"/>
      <c r="G251" s="19"/>
    </row>
    <row r="252" spans="1:7" ht="15" customHeight="1">
      <c r="A252" s="1"/>
      <c r="B252" s="3"/>
      <c r="C252" s="3"/>
      <c r="D252" s="4"/>
      <c r="E252" s="5"/>
      <c r="F252" s="6"/>
      <c r="G252" s="19"/>
    </row>
    <row r="253" spans="1:7" ht="15" customHeight="1">
      <c r="A253" s="1"/>
      <c r="B253" s="3"/>
      <c r="C253" s="3"/>
      <c r="D253" s="4"/>
      <c r="E253" s="5"/>
      <c r="F253" s="6"/>
      <c r="G253" s="19"/>
    </row>
    <row r="254" spans="1:7" ht="15" customHeight="1">
      <c r="B254" s="3"/>
    </row>
    <row r="255" spans="1:7" ht="15" customHeight="1">
      <c r="B255" s="3"/>
    </row>
    <row r="256" spans="1:7" ht="15" customHeight="1">
      <c r="B256" s="3"/>
    </row>
    <row r="259" spans="1:7" ht="15" customHeight="1">
      <c r="A259" s="1"/>
      <c r="C259" s="3"/>
      <c r="D259" s="4"/>
      <c r="E259" s="5"/>
      <c r="F259" s="6"/>
      <c r="G259" s="19"/>
    </row>
    <row r="261" spans="1:7" ht="15" customHeight="1">
      <c r="A261" s="1"/>
      <c r="C261" s="3"/>
      <c r="D261" s="4"/>
      <c r="E261" s="5"/>
      <c r="F261" s="6"/>
      <c r="G261" s="19"/>
    </row>
    <row r="262" spans="1:7" ht="15" customHeight="1">
      <c r="B262" s="3"/>
    </row>
    <row r="264" spans="1:7" ht="15" customHeight="1">
      <c r="B264" s="3"/>
    </row>
    <row r="265" spans="1:7" ht="15" customHeight="1">
      <c r="C265" s="7"/>
      <c r="D265" s="8"/>
      <c r="E265" s="9"/>
      <c r="F265" s="10"/>
      <c r="G265" s="104"/>
    </row>
    <row r="267" spans="1:7" ht="15" customHeight="1">
      <c r="C267" s="7"/>
      <c r="D267" s="8"/>
      <c r="E267" s="9"/>
      <c r="F267" s="10"/>
      <c r="G267" s="104"/>
    </row>
    <row r="268" spans="1:7" ht="15" customHeight="1">
      <c r="B268" s="7"/>
    </row>
    <row r="270" spans="1:7" ht="15" customHeight="1">
      <c r="A270" s="11"/>
      <c r="B270" s="7"/>
    </row>
    <row r="272" spans="1:7" ht="15" customHeight="1">
      <c r="A272" s="11"/>
    </row>
    <row r="277" spans="1:7" ht="15" customHeight="1">
      <c r="C277" s="7"/>
      <c r="D277" s="8"/>
      <c r="E277" s="9"/>
      <c r="F277" s="10"/>
      <c r="G277" s="104"/>
    </row>
    <row r="279" spans="1:7" ht="15" customHeight="1">
      <c r="C279" s="7"/>
      <c r="D279" s="8"/>
      <c r="E279" s="9"/>
      <c r="F279" s="10"/>
      <c r="G279" s="104"/>
    </row>
    <row r="280" spans="1:7" ht="15" customHeight="1">
      <c r="B280" s="7"/>
    </row>
    <row r="281" spans="1:7" ht="15" customHeight="1">
      <c r="A281" s="1"/>
      <c r="C281" s="3"/>
      <c r="D281" s="4"/>
      <c r="E281" s="5"/>
      <c r="F281" s="6"/>
      <c r="G281" s="19"/>
    </row>
    <row r="282" spans="1:7" ht="15" customHeight="1">
      <c r="A282" s="11"/>
      <c r="B282" s="7"/>
      <c r="C282" s="7"/>
      <c r="D282" s="8"/>
      <c r="E282" s="9"/>
      <c r="F282" s="10"/>
      <c r="G282" s="104"/>
    </row>
    <row r="283" spans="1:7" ht="15" customHeight="1">
      <c r="A283" s="1"/>
      <c r="C283" s="3"/>
      <c r="D283" s="4"/>
      <c r="E283" s="5"/>
      <c r="F283" s="6"/>
      <c r="G283" s="19"/>
    </row>
    <row r="284" spans="1:7" ht="15" customHeight="1">
      <c r="A284" s="11"/>
      <c r="B284" s="3"/>
      <c r="C284" s="7"/>
      <c r="D284" s="8"/>
      <c r="E284" s="9"/>
      <c r="F284" s="10"/>
      <c r="G284" s="104"/>
    </row>
    <row r="285" spans="1:7" ht="15" customHeight="1">
      <c r="B285" s="7"/>
    </row>
    <row r="286" spans="1:7" ht="15" customHeight="1">
      <c r="B286" s="3"/>
    </row>
    <row r="287" spans="1:7" ht="15" customHeight="1">
      <c r="A287" s="11"/>
      <c r="B287" s="7"/>
    </row>
    <row r="288" spans="1:7" ht="15" customHeight="1">
      <c r="C288" s="7"/>
      <c r="D288" s="8"/>
      <c r="E288" s="9"/>
      <c r="F288" s="10"/>
      <c r="G288" s="104"/>
    </row>
    <row r="289" spans="1:7" ht="15" customHeight="1">
      <c r="A289" s="11"/>
    </row>
    <row r="290" spans="1:7" ht="15" customHeight="1">
      <c r="C290" s="7"/>
      <c r="D290" s="8"/>
      <c r="E290" s="9"/>
      <c r="F290" s="10"/>
      <c r="G290" s="104"/>
    </row>
    <row r="291" spans="1:7" ht="15" customHeight="1">
      <c r="B291" s="7"/>
    </row>
    <row r="293" spans="1:7" ht="15" customHeight="1">
      <c r="A293" s="11"/>
      <c r="B293" s="7"/>
      <c r="D293" s="8"/>
      <c r="E293" s="9"/>
      <c r="F293" s="10"/>
      <c r="G293" s="104"/>
    </row>
    <row r="295" spans="1:7" ht="15" customHeight="1">
      <c r="A295" s="11"/>
      <c r="D295" s="8"/>
      <c r="E295" s="9"/>
      <c r="F295" s="10"/>
      <c r="G295" s="104"/>
    </row>
    <row r="298" spans="1:7" ht="15" customHeight="1">
      <c r="A298" s="11"/>
      <c r="D298" s="8"/>
      <c r="E298" s="9"/>
      <c r="F298" s="10"/>
      <c r="G298" s="104"/>
    </row>
    <row r="300" spans="1:7" ht="15" customHeight="1">
      <c r="A300" s="11"/>
      <c r="D300" s="8"/>
      <c r="E300" s="9"/>
      <c r="F300" s="10"/>
      <c r="G300" s="104"/>
    </row>
    <row r="303" spans="1:7" ht="15" customHeight="1">
      <c r="A303" s="11"/>
    </row>
    <row r="304" spans="1:7" ht="15" customHeight="1">
      <c r="A304" s="1"/>
      <c r="C304" s="3"/>
      <c r="D304" s="4"/>
      <c r="E304" s="5"/>
      <c r="F304" s="6"/>
      <c r="G304" s="19"/>
    </row>
    <row r="305" spans="1:7" ht="15" customHeight="1">
      <c r="A305" s="11"/>
      <c r="C305" s="7"/>
      <c r="D305" s="8"/>
      <c r="E305" s="9"/>
      <c r="F305" s="10"/>
      <c r="G305" s="104"/>
    </row>
    <row r="306" spans="1:7" ht="15" customHeight="1">
      <c r="A306" s="1"/>
      <c r="C306" s="3"/>
      <c r="D306" s="4"/>
      <c r="E306" s="5"/>
      <c r="F306" s="6"/>
      <c r="G306" s="19"/>
    </row>
    <row r="307" spans="1:7" ht="15" customHeight="1">
      <c r="B307" s="3"/>
      <c r="C307" s="7"/>
      <c r="D307" s="8"/>
      <c r="E307" s="9"/>
      <c r="F307" s="10"/>
      <c r="G307" s="104"/>
    </row>
    <row r="308" spans="1:7" ht="15" customHeight="1">
      <c r="B308" s="7"/>
    </row>
    <row r="309" spans="1:7" ht="15" customHeight="1">
      <c r="A309" s="1"/>
      <c r="B309" s="3"/>
      <c r="C309" s="3"/>
      <c r="D309" s="4"/>
      <c r="E309" s="5"/>
      <c r="F309" s="6"/>
      <c r="G309" s="19"/>
    </row>
    <row r="310" spans="1:7" ht="15" customHeight="1">
      <c r="A310" s="11"/>
      <c r="B310" s="7"/>
      <c r="C310" s="7"/>
      <c r="D310" s="8"/>
      <c r="E310" s="9"/>
      <c r="F310" s="10"/>
      <c r="G310" s="104"/>
    </row>
    <row r="311" spans="1:7" ht="15" customHeight="1">
      <c r="A311" s="1"/>
      <c r="C311" s="3"/>
      <c r="D311" s="4"/>
      <c r="E311" s="5"/>
      <c r="F311" s="6"/>
      <c r="G311" s="19"/>
    </row>
    <row r="312" spans="1:7" ht="15" customHeight="1">
      <c r="A312" s="11"/>
      <c r="B312" s="3"/>
      <c r="C312" s="7"/>
      <c r="D312" s="8"/>
      <c r="E312" s="9"/>
      <c r="F312" s="10"/>
      <c r="G312" s="104"/>
    </row>
    <row r="313" spans="1:7" ht="15" customHeight="1">
      <c r="B313" s="7"/>
    </row>
    <row r="314" spans="1:7" ht="15" customHeight="1">
      <c r="A314" s="1"/>
      <c r="B314" s="3"/>
      <c r="C314" s="3"/>
      <c r="D314" s="4"/>
      <c r="E314" s="5"/>
      <c r="F314" s="6"/>
      <c r="G314" s="19"/>
    </row>
    <row r="315" spans="1:7" ht="15" customHeight="1">
      <c r="A315" s="11"/>
      <c r="B315" s="7"/>
    </row>
    <row r="316" spans="1:7" ht="15" customHeight="1">
      <c r="A316" s="1"/>
      <c r="C316" s="3"/>
      <c r="D316" s="4"/>
      <c r="E316" s="5"/>
      <c r="F316" s="6"/>
      <c r="G316" s="19"/>
    </row>
    <row r="317" spans="1:7" ht="15" customHeight="1">
      <c r="A317" s="11"/>
      <c r="B317" s="3"/>
    </row>
    <row r="319" spans="1:7" ht="15" customHeight="1">
      <c r="B319" s="3"/>
    </row>
    <row r="321" spans="1:7" ht="15" customHeight="1">
      <c r="A321" s="1"/>
      <c r="C321" s="3"/>
      <c r="D321" s="4"/>
      <c r="E321" s="5"/>
      <c r="F321" s="6"/>
      <c r="G321" s="19"/>
    </row>
    <row r="323" spans="1:7" ht="15" customHeight="1">
      <c r="A323" s="1"/>
      <c r="C323" s="3"/>
      <c r="D323" s="4"/>
      <c r="E323" s="5"/>
      <c r="F323" s="6"/>
      <c r="G323" s="19"/>
    </row>
    <row r="324" spans="1:7" ht="15" customHeight="1">
      <c r="B324" s="3"/>
    </row>
    <row r="326" spans="1:7" ht="15" customHeight="1">
      <c r="A326" s="1"/>
      <c r="B326" s="3"/>
      <c r="C326" s="3"/>
      <c r="D326" s="4"/>
      <c r="E326" s="5"/>
      <c r="F326" s="6"/>
      <c r="G326" s="19"/>
    </row>
    <row r="328" spans="1:7" ht="15" customHeight="1">
      <c r="A328" s="1"/>
      <c r="C328" s="3"/>
      <c r="D328" s="4"/>
      <c r="E328" s="5"/>
      <c r="F328" s="6"/>
      <c r="G328" s="19"/>
    </row>
    <row r="329" spans="1:7" ht="15" customHeight="1">
      <c r="B329" s="3"/>
    </row>
    <row r="331" spans="1:7" ht="15" customHeight="1">
      <c r="B331" s="3"/>
    </row>
    <row r="336" spans="1:7" ht="15" customHeight="1">
      <c r="C336" s="7"/>
      <c r="D336" s="8"/>
      <c r="E336" s="9"/>
      <c r="F336" s="10"/>
      <c r="G336" s="104"/>
    </row>
    <row r="338" spans="1:7" ht="15" customHeight="1">
      <c r="C338" s="7"/>
      <c r="D338" s="8"/>
      <c r="E338" s="9"/>
      <c r="F338" s="10"/>
      <c r="G338" s="104"/>
    </row>
    <row r="339" spans="1:7" ht="15" customHeight="1">
      <c r="B339" s="7"/>
    </row>
    <row r="341" spans="1:7" ht="15" customHeight="1">
      <c r="A341" s="11"/>
      <c r="B341" s="7"/>
    </row>
    <row r="342" spans="1:7" ht="15" customHeight="1">
      <c r="C342" s="7"/>
      <c r="D342" s="8"/>
      <c r="E342" s="9"/>
      <c r="F342" s="10"/>
      <c r="G342" s="104"/>
    </row>
    <row r="343" spans="1:7" ht="15" customHeight="1">
      <c r="A343" s="11"/>
    </row>
    <row r="344" spans="1:7" ht="15" customHeight="1">
      <c r="C344" s="7"/>
      <c r="D344" s="8"/>
      <c r="E344" s="9"/>
      <c r="F344" s="10"/>
      <c r="G344" s="104"/>
    </row>
    <row r="345" spans="1:7" ht="15" customHeight="1">
      <c r="B345" s="7"/>
    </row>
    <row r="347" spans="1:7" ht="15" customHeight="1">
      <c r="A347" s="11"/>
      <c r="B347" s="7"/>
    </row>
    <row r="348" spans="1:7" ht="15" customHeight="1">
      <c r="C348" s="7"/>
      <c r="D348" s="8"/>
      <c r="E348" s="9"/>
      <c r="F348" s="10"/>
      <c r="G348" s="104"/>
    </row>
    <row r="349" spans="1:7" ht="15" customHeight="1">
      <c r="A349" s="11"/>
    </row>
    <row r="350" spans="1:7" ht="15" customHeight="1">
      <c r="C350" s="7"/>
      <c r="D350" s="8"/>
      <c r="E350" s="9"/>
      <c r="F350" s="10"/>
      <c r="G350" s="104"/>
    </row>
    <row r="351" spans="1:7" ht="15" customHeight="1">
      <c r="B351" s="7"/>
    </row>
    <row r="352" spans="1:7" ht="15" customHeight="1">
      <c r="A352" s="1"/>
      <c r="C352" s="3"/>
      <c r="D352" s="4"/>
      <c r="E352" s="5"/>
      <c r="F352" s="6"/>
      <c r="G352" s="19"/>
    </row>
    <row r="353" spans="1:7" ht="15" customHeight="1">
      <c r="A353" s="11"/>
      <c r="B353" s="7"/>
    </row>
    <row r="354" spans="1:7" ht="15" customHeight="1">
      <c r="A354" s="1"/>
      <c r="C354" s="3"/>
      <c r="D354" s="4"/>
      <c r="E354" s="5"/>
      <c r="F354" s="6"/>
      <c r="G354" s="19"/>
    </row>
    <row r="355" spans="1:7" ht="15" customHeight="1">
      <c r="A355" s="11"/>
      <c r="B355" s="3"/>
      <c r="C355" s="7"/>
      <c r="D355" s="8"/>
      <c r="E355" s="9"/>
      <c r="F355" s="10"/>
      <c r="G355" s="104"/>
    </row>
    <row r="357" spans="1:7" ht="15" customHeight="1">
      <c r="B357" s="3"/>
      <c r="C357" s="7"/>
      <c r="D357" s="8"/>
      <c r="E357" s="9"/>
      <c r="F357" s="10"/>
      <c r="G357" s="104"/>
    </row>
    <row r="358" spans="1:7" ht="15" customHeight="1">
      <c r="A358" s="1"/>
      <c r="B358" s="7"/>
      <c r="C358" s="3"/>
      <c r="D358" s="4"/>
      <c r="E358" s="5"/>
      <c r="F358" s="6"/>
      <c r="G358" s="19"/>
    </row>
    <row r="360" spans="1:7" ht="15" customHeight="1">
      <c r="A360" s="11"/>
      <c r="B360" s="7"/>
      <c r="C360" s="3"/>
      <c r="D360" s="4"/>
      <c r="E360" s="5"/>
      <c r="F360" s="6"/>
      <c r="G360" s="19"/>
    </row>
    <row r="361" spans="1:7" ht="15" customHeight="1">
      <c r="B361" s="3"/>
      <c r="C361" s="7"/>
      <c r="D361" s="8"/>
      <c r="E361" s="9"/>
      <c r="F361" s="10"/>
      <c r="G361" s="104"/>
    </row>
    <row r="362" spans="1:7" ht="15" customHeight="1">
      <c r="A362" s="11"/>
    </row>
    <row r="363" spans="1:7" ht="15" customHeight="1">
      <c r="B363" s="3"/>
      <c r="C363" s="7"/>
      <c r="D363" s="8"/>
      <c r="E363" s="9"/>
      <c r="F363" s="10"/>
      <c r="G363" s="104"/>
    </row>
    <row r="364" spans="1:7" ht="15" customHeight="1">
      <c r="A364" s="1"/>
      <c r="B364" s="7"/>
      <c r="C364" s="3"/>
      <c r="D364" s="4"/>
      <c r="E364" s="5"/>
      <c r="F364" s="6"/>
      <c r="G364" s="19"/>
    </row>
    <row r="366" spans="1:7" ht="15" customHeight="1">
      <c r="A366" s="11"/>
      <c r="B366" s="7"/>
      <c r="D366" s="8"/>
      <c r="E366" s="9"/>
      <c r="F366" s="10"/>
      <c r="G366" s="104"/>
    </row>
    <row r="367" spans="1:7" ht="15" customHeight="1">
      <c r="B367" s="3"/>
    </row>
    <row r="368" spans="1:7" ht="15" customHeight="1">
      <c r="A368" s="11"/>
    </row>
    <row r="371" spans="1:7" ht="15" customHeight="1">
      <c r="A371" s="11"/>
      <c r="C371" s="3"/>
      <c r="D371" s="4"/>
      <c r="E371" s="5"/>
      <c r="F371" s="6"/>
      <c r="G371" s="19"/>
    </row>
    <row r="373" spans="1:7" ht="15" customHeight="1">
      <c r="A373" s="1"/>
      <c r="C373" s="3"/>
      <c r="D373" s="4"/>
      <c r="E373" s="5"/>
      <c r="F373" s="6"/>
      <c r="G373" s="19"/>
    </row>
    <row r="374" spans="1:7" ht="15" customHeight="1">
      <c r="B374" s="3"/>
    </row>
    <row r="376" spans="1:7" ht="15" customHeight="1">
      <c r="B376" s="3"/>
    </row>
    <row r="377" spans="1:7" ht="15" customHeight="1">
      <c r="A377" s="1"/>
      <c r="C377" s="3"/>
      <c r="D377" s="4"/>
      <c r="E377" s="5"/>
      <c r="F377" s="6"/>
      <c r="G377" s="19"/>
    </row>
    <row r="379" spans="1:7" ht="15" customHeight="1">
      <c r="A379" s="1"/>
      <c r="C379" s="3"/>
      <c r="D379" s="4"/>
      <c r="E379" s="5"/>
      <c r="F379" s="6"/>
      <c r="G379" s="19"/>
    </row>
    <row r="380" spans="1:7" ht="15" customHeight="1">
      <c r="B380" s="3"/>
    </row>
    <row r="382" spans="1:7" ht="15" customHeight="1">
      <c r="A382" s="1"/>
      <c r="B382" s="3"/>
      <c r="C382" s="3"/>
      <c r="D382" s="4"/>
      <c r="E382" s="5"/>
      <c r="F382" s="6"/>
      <c r="G382" s="19"/>
    </row>
    <row r="385" spans="2:2" ht="15" customHeight="1">
      <c r="B385" s="3"/>
    </row>
  </sheetData>
  <autoFilter ref="A6:G119" xr:uid="{00000000-0009-0000-0000-000000000000}"/>
  <mergeCells count="15">
    <mergeCell ref="A9:A12"/>
    <mergeCell ref="B17:C17"/>
    <mergeCell ref="B23:C23"/>
    <mergeCell ref="B49:C49"/>
    <mergeCell ref="B64:C64"/>
    <mergeCell ref="F9:F12"/>
    <mergeCell ref="G9:G12"/>
    <mergeCell ref="E9:E12"/>
    <mergeCell ref="C9:C12"/>
    <mergeCell ref="B103:C103"/>
    <mergeCell ref="B8:C8"/>
    <mergeCell ref="D9:D12"/>
    <mergeCell ref="B75:C75"/>
    <mergeCell ref="B88:C88"/>
    <mergeCell ref="B95:C95"/>
  </mergeCells>
  <phoneticPr fontId="27" type="noConversion"/>
  <pageMargins left="0.94488188976377963" right="0.31496062992125984" top="0.51181102362204722" bottom="0.4" header="0.15748031496062992" footer="0.15748031496062992"/>
  <pageSetup paperSize="9" scale="70" fitToHeight="0" orientation="portrait" horizontalDpi="4294967292" verticalDpi="4294967292" r:id="rId1"/>
  <headerFooter>
    <oddHeader>&amp;R&amp;"-,Obyčejné"ROZPOČET</oddHeader>
    <oddFooter>&amp;C&amp;"-,Obyčejné"&amp;10&amp;P/&amp;N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Ruler="0" workbookViewId="0"/>
  </sheetViews>
  <sheetFormatPr defaultColWidth="8.6640625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CHL 1NP</vt:lpstr>
      <vt:lpstr>'CHL 1NP'!Názvy_tisku</vt:lpstr>
      <vt:lpstr>'CHL 1NP'!Oblast_tisku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Želva</dc:creator>
  <cp:lastModifiedBy>Iveta Minx Prášková</cp:lastModifiedBy>
  <cp:lastPrinted>2025-03-18T15:46:02Z</cp:lastPrinted>
  <dcterms:created xsi:type="dcterms:W3CDTF">2001-11-14T16:56:58Z</dcterms:created>
  <dcterms:modified xsi:type="dcterms:W3CDTF">2025-10-14T07:26:49Z</dcterms:modified>
</cp:coreProperties>
</file>