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tenderacz-my.sharepoint.com/personal/praskova_tendera_cz/Documents/01_Dokumenty/00_Pracovní_zakázky/Hotel Jezerka_OPTAK/01_Zadávací dokumentace/ZD-koncept/"/>
    </mc:Choice>
  </mc:AlternateContent>
  <xr:revisionPtr revIDLastSave="3" documentId="11_D106D7091FC26E54F3214E49EDABFF4EE5657AFE" xr6:coauthVersionLast="47" xr6:coauthVersionMax="47" xr10:uidLastSave="{171AF0E7-9ED3-49C9-BF65-21BE400AD5BC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10" i="1"/>
  <c r="C9" i="1"/>
  <c r="E9" i="1" s="1"/>
  <c r="E7" i="1"/>
  <c r="C11" i="1" l="1"/>
  <c r="E11" i="1" s="1"/>
  <c r="E28" i="1" s="1"/>
</calcChain>
</file>

<file path=xl/sharedStrings.xml><?xml version="1.0" encoding="utf-8"?>
<sst xmlns="http://schemas.openxmlformats.org/spreadsheetml/2006/main" count="52" uniqueCount="39">
  <si>
    <t xml:space="preserve">Výkaz výměr - položkový rozpočet </t>
  </si>
  <si>
    <t>počet panelů (ks)</t>
  </si>
  <si>
    <t>jednotkový jmen. výkon (Wp)</t>
  </si>
  <si>
    <t>jmenovitý výkon FVe                    (Wp)</t>
  </si>
  <si>
    <t>Položkový rozpočet</t>
  </si>
  <si>
    <t>MJ</t>
  </si>
  <si>
    <t>počet MJ</t>
  </si>
  <si>
    <t>jednotková cena bez DPH</t>
  </si>
  <si>
    <t>cena bez DPH</t>
  </si>
  <si>
    <t>ks</t>
  </si>
  <si>
    <r>
      <rPr>
        <b/>
        <sz val="11"/>
        <rFont val="Calibri"/>
        <family val="2"/>
        <charset val="238"/>
        <scheme val="minor"/>
      </rPr>
      <t>Nosná konstrukce FV panelů</t>
    </r>
    <r>
      <rPr>
        <sz val="11"/>
        <rFont val="Calibri"/>
        <family val="2"/>
        <charset val="238"/>
        <scheme val="minor"/>
      </rPr>
      <t xml:space="preserve"> bez nutnosti penetračního kotvení konstrukce do střešního pláště, s minimálním přitížením střechy</t>
    </r>
  </si>
  <si>
    <t>kpl.</t>
  </si>
  <si>
    <r>
      <rPr>
        <b/>
        <sz val="11"/>
        <color theme="1"/>
        <rFont val="Calibri"/>
        <family val="2"/>
        <charset val="238"/>
        <scheme val="minor"/>
      </rPr>
      <t>DC kabeláž vč. DC konektorů propojující FVe panely a rozvaděč RDC</t>
    </r>
    <r>
      <rPr>
        <sz val="11"/>
        <color theme="1"/>
        <rFont val="Calibri"/>
        <family val="2"/>
        <charset val="238"/>
        <scheme val="minor"/>
      </rPr>
      <t>, odpovídajícího průřezu (ztráty ve vedení &lt; 1%)</t>
    </r>
  </si>
  <si>
    <t>m</t>
  </si>
  <si>
    <r>
      <rPr>
        <b/>
        <sz val="11"/>
        <color theme="1"/>
        <rFont val="Calibri"/>
        <family val="2"/>
        <charset val="238"/>
      </rPr>
      <t>Rozvaděč RDC</t>
    </r>
    <r>
      <rPr>
        <sz val="11"/>
        <color theme="1"/>
        <rFont val="Calibri"/>
        <family val="2"/>
        <charset val="238"/>
      </rPr>
      <t xml:space="preserve"> (poj. Odpojovače, svodiče bleskového proudu)</t>
    </r>
  </si>
  <si>
    <t>Rozvaděč RAC</t>
  </si>
  <si>
    <t>AC kabeláž</t>
  </si>
  <si>
    <t>Slaboproudá (sdělovací) kabeláž</t>
  </si>
  <si>
    <t>Elektroinstalační materiál</t>
  </si>
  <si>
    <t>Rozvaděč RH (úprava)</t>
  </si>
  <si>
    <t>Montážní práce</t>
  </si>
  <si>
    <t>h</t>
  </si>
  <si>
    <t>Doprava</t>
  </si>
  <si>
    <t>km</t>
  </si>
  <si>
    <t>soubor</t>
  </si>
  <si>
    <t>Výchozí revize elektro</t>
  </si>
  <si>
    <t>Celkem</t>
  </si>
  <si>
    <t>Zajištění prvního paralelního připojení výrobny k DS VN</t>
  </si>
  <si>
    <t>Nominální výkon FV panelů a FVE</t>
  </si>
  <si>
    <t>Parametry FVE</t>
  </si>
  <si>
    <t>Rozvaděč RE (úprava)</t>
  </si>
  <si>
    <t>Propojení FVE na bleskosvod budovy</t>
  </si>
  <si>
    <t>Projekt FVE-DSPS</t>
  </si>
  <si>
    <t>Vyplňujte pouze žlutě zbarvené položky!</t>
  </si>
  <si>
    <t>Ostatní náklady</t>
  </si>
  <si>
    <r>
      <rPr>
        <b/>
        <sz val="11"/>
        <color theme="1"/>
        <rFont val="Calibri"/>
        <family val="2"/>
        <charset val="238"/>
        <scheme val="minor"/>
      </rPr>
      <t>Měnič</t>
    </r>
    <r>
      <rPr>
        <sz val="11"/>
        <color theme="1"/>
        <rFont val="Calibri"/>
        <family val="2"/>
        <charset val="238"/>
        <scheme val="minor"/>
      </rPr>
      <t xml:space="preserve"> - nominální výstupní výkon AC 50kW, možnost využití kombinace střídačů např. 2x25kW, v seznamu schválených střídačů včětně systému pro kontrolu přetoků</t>
    </r>
  </si>
  <si>
    <t>Optimizér (monitoring + Firestop) počet dle typu měniče a panelů</t>
  </si>
  <si>
    <r>
      <rPr>
        <b/>
        <sz val="11"/>
        <color theme="1"/>
        <rFont val="Calibri"/>
        <family val="2"/>
        <charset val="238"/>
        <scheme val="minor"/>
      </rPr>
      <t>FV panely</t>
    </r>
    <r>
      <rPr>
        <sz val="11"/>
        <color theme="1"/>
        <rFont val="Calibri"/>
        <family val="2"/>
        <charset val="238"/>
        <scheme val="minor"/>
      </rPr>
      <t xml:space="preserve"> nom. výkon 480 Wp, v případě použití panelů s odlišným nominálním výkonem lze upravit počet panelů tak, aby se celkový nominální výkon celé FVe co nejvíce blížil nominálnímu výkonu 49,92 kWp (min. 49,50 kWp; max. 49,99 kWp)</t>
    </r>
  </si>
  <si>
    <t xml:space="preserve">FVe o výkonu 49,92 kWp (min. 49,50 kWp; max 49,99 kWp)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</si>
</sst>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8" xfId="0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top"/>
    </xf>
    <xf numFmtId="0" fontId="1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0" borderId="5" xfId="0" applyBorder="1"/>
    <xf numFmtId="0" fontId="0" fillId="0" borderId="14" xfId="0" applyBorder="1"/>
    <xf numFmtId="0" fontId="0" fillId="0" borderId="15" xfId="0" applyBorder="1"/>
    <xf numFmtId="0" fontId="5" fillId="0" borderId="9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8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49" fontId="0" fillId="2" borderId="8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164" fontId="10" fillId="0" borderId="16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workbookViewId="0">
      <selection activeCell="A3" sqref="A3:E3"/>
    </sheetView>
  </sheetViews>
  <sheetFormatPr defaultRowHeight="15" x14ac:dyDescent="0.25"/>
  <cols>
    <col min="1" max="1" width="61.5703125" customWidth="1"/>
    <col min="4" max="4" width="12.42578125" bestFit="1" customWidth="1"/>
    <col min="5" max="5" width="23.140625" bestFit="1" customWidth="1"/>
  </cols>
  <sheetData>
    <row r="1" spans="1:5" ht="19.5" thickBot="1" x14ac:dyDescent="0.3">
      <c r="A1" s="40" t="s">
        <v>0</v>
      </c>
      <c r="B1" s="41"/>
      <c r="C1" s="41"/>
      <c r="D1" s="41"/>
      <c r="E1" s="42"/>
    </row>
    <row r="2" spans="1:5" x14ac:dyDescent="0.25">
      <c r="A2" s="14"/>
      <c r="B2" s="15"/>
      <c r="C2" s="15"/>
      <c r="D2" s="15"/>
      <c r="E2" s="16"/>
    </row>
    <row r="3" spans="1:5" ht="15.75" x14ac:dyDescent="0.25">
      <c r="A3" s="43" t="s">
        <v>38</v>
      </c>
      <c r="B3" s="44"/>
      <c r="C3" s="44"/>
      <c r="D3" s="44"/>
      <c r="E3" s="45"/>
    </row>
    <row r="4" spans="1:5" x14ac:dyDescent="0.25">
      <c r="A4" s="27"/>
      <c r="B4" s="26"/>
      <c r="C4" s="26"/>
      <c r="D4" s="26"/>
      <c r="E4" s="28"/>
    </row>
    <row r="5" spans="1:5" x14ac:dyDescent="0.25">
      <c r="A5" s="46" t="s">
        <v>29</v>
      </c>
      <c r="B5" s="47"/>
      <c r="C5" s="47"/>
      <c r="D5" s="47"/>
      <c r="E5" s="48"/>
    </row>
    <row r="6" spans="1:5" ht="45" x14ac:dyDescent="0.25">
      <c r="A6" s="49"/>
      <c r="B6" s="50"/>
      <c r="C6" s="9" t="s">
        <v>1</v>
      </c>
      <c r="D6" s="9" t="s">
        <v>2</v>
      </c>
      <c r="E6" s="17" t="s">
        <v>3</v>
      </c>
    </row>
    <row r="7" spans="1:5" x14ac:dyDescent="0.25">
      <c r="A7" s="51" t="s">
        <v>28</v>
      </c>
      <c r="B7" s="52"/>
      <c r="C7" s="10"/>
      <c r="D7" s="11"/>
      <c r="E7" s="18">
        <f>C7*D7</f>
        <v>0</v>
      </c>
    </row>
    <row r="8" spans="1:5" ht="45" x14ac:dyDescent="0.25">
      <c r="A8" s="19" t="s">
        <v>4</v>
      </c>
      <c r="B8" s="8" t="s">
        <v>5</v>
      </c>
      <c r="C8" s="12" t="s">
        <v>6</v>
      </c>
      <c r="D8" s="12" t="s">
        <v>7</v>
      </c>
      <c r="E8" s="20" t="s">
        <v>8</v>
      </c>
    </row>
    <row r="9" spans="1:5" ht="60" x14ac:dyDescent="0.25">
      <c r="A9" s="21" t="s">
        <v>37</v>
      </c>
      <c r="B9" s="1" t="s">
        <v>9</v>
      </c>
      <c r="C9" s="1">
        <f>C7</f>
        <v>0</v>
      </c>
      <c r="D9" s="2"/>
      <c r="E9" s="3">
        <f>C9*D9</f>
        <v>0</v>
      </c>
    </row>
    <row r="10" spans="1:5" x14ac:dyDescent="0.25">
      <c r="A10" s="21" t="s">
        <v>36</v>
      </c>
      <c r="B10" s="1" t="s">
        <v>9</v>
      </c>
      <c r="C10" s="13"/>
      <c r="D10" s="2"/>
      <c r="E10" s="3">
        <f t="shared" ref="E10:E26" si="0">C10*D10</f>
        <v>0</v>
      </c>
    </row>
    <row r="11" spans="1:5" ht="30" x14ac:dyDescent="0.25">
      <c r="A11" s="22" t="s">
        <v>10</v>
      </c>
      <c r="B11" s="1" t="s">
        <v>9</v>
      </c>
      <c r="C11" s="1">
        <f>C9</f>
        <v>0</v>
      </c>
      <c r="D11" s="2"/>
      <c r="E11" s="3">
        <f t="shared" si="0"/>
        <v>0</v>
      </c>
    </row>
    <row r="12" spans="1:5" ht="30" x14ac:dyDescent="0.25">
      <c r="A12" s="21" t="s">
        <v>12</v>
      </c>
      <c r="B12" s="1" t="s">
        <v>13</v>
      </c>
      <c r="C12" s="1">
        <v>600</v>
      </c>
      <c r="D12" s="2"/>
      <c r="E12" s="3">
        <f t="shared" si="0"/>
        <v>0</v>
      </c>
    </row>
    <row r="13" spans="1:5" ht="45" x14ac:dyDescent="0.25">
      <c r="A13" s="23" t="s">
        <v>35</v>
      </c>
      <c r="B13" s="1" t="s">
        <v>9</v>
      </c>
      <c r="C13" s="30">
        <v>1</v>
      </c>
      <c r="D13" s="7"/>
      <c r="E13" s="3">
        <f t="shared" si="0"/>
        <v>0</v>
      </c>
    </row>
    <row r="14" spans="1:5" x14ac:dyDescent="0.25">
      <c r="A14" s="24" t="s">
        <v>14</v>
      </c>
      <c r="B14" s="1" t="s">
        <v>11</v>
      </c>
      <c r="C14" s="1">
        <v>1</v>
      </c>
      <c r="D14" s="2"/>
      <c r="E14" s="3">
        <f t="shared" si="0"/>
        <v>0</v>
      </c>
    </row>
    <row r="15" spans="1:5" x14ac:dyDescent="0.25">
      <c r="A15" s="25" t="s">
        <v>15</v>
      </c>
      <c r="B15" s="1" t="s">
        <v>11</v>
      </c>
      <c r="C15" s="1">
        <v>1</v>
      </c>
      <c r="D15" s="2"/>
      <c r="E15" s="3">
        <f t="shared" si="0"/>
        <v>0</v>
      </c>
    </row>
    <row r="16" spans="1:5" x14ac:dyDescent="0.25">
      <c r="A16" s="25" t="s">
        <v>16</v>
      </c>
      <c r="B16" s="1" t="s">
        <v>11</v>
      </c>
      <c r="C16" s="1">
        <v>1</v>
      </c>
      <c r="D16" s="2"/>
      <c r="E16" s="3">
        <f t="shared" si="0"/>
        <v>0</v>
      </c>
    </row>
    <row r="17" spans="1:5" x14ac:dyDescent="0.25">
      <c r="A17" s="25" t="s">
        <v>17</v>
      </c>
      <c r="B17" s="1" t="s">
        <v>11</v>
      </c>
      <c r="C17" s="1">
        <v>1</v>
      </c>
      <c r="D17" s="2"/>
      <c r="E17" s="3">
        <f t="shared" si="0"/>
        <v>0</v>
      </c>
    </row>
    <row r="18" spans="1:5" x14ac:dyDescent="0.25">
      <c r="A18" s="25" t="s">
        <v>18</v>
      </c>
      <c r="B18" s="1" t="s">
        <v>11</v>
      </c>
      <c r="C18" s="1">
        <v>1</v>
      </c>
      <c r="D18" s="2"/>
      <c r="E18" s="3">
        <f t="shared" si="0"/>
        <v>0</v>
      </c>
    </row>
    <row r="19" spans="1:5" x14ac:dyDescent="0.25">
      <c r="A19" s="25" t="s">
        <v>30</v>
      </c>
      <c r="B19" s="1" t="s">
        <v>11</v>
      </c>
      <c r="C19" s="1">
        <v>1</v>
      </c>
      <c r="D19" s="2"/>
      <c r="E19" s="3">
        <f t="shared" si="0"/>
        <v>0</v>
      </c>
    </row>
    <row r="20" spans="1:5" x14ac:dyDescent="0.25">
      <c r="A20" s="25" t="s">
        <v>19</v>
      </c>
      <c r="B20" s="1" t="s">
        <v>11</v>
      </c>
      <c r="C20" s="1">
        <v>1</v>
      </c>
      <c r="D20" s="2"/>
      <c r="E20" s="3">
        <f t="shared" si="0"/>
        <v>0</v>
      </c>
    </row>
    <row r="21" spans="1:5" x14ac:dyDescent="0.25">
      <c r="A21" s="25" t="s">
        <v>31</v>
      </c>
      <c r="B21" s="1" t="s">
        <v>11</v>
      </c>
      <c r="C21" s="1">
        <v>1</v>
      </c>
      <c r="D21" s="2"/>
      <c r="E21" s="3">
        <f t="shared" si="0"/>
        <v>0</v>
      </c>
    </row>
    <row r="22" spans="1:5" x14ac:dyDescent="0.25">
      <c r="A22" s="25" t="s">
        <v>20</v>
      </c>
      <c r="B22" s="1" t="s">
        <v>21</v>
      </c>
      <c r="C22" s="13">
        <v>320</v>
      </c>
      <c r="D22" s="2"/>
      <c r="E22" s="3">
        <f t="shared" si="0"/>
        <v>0</v>
      </c>
    </row>
    <row r="23" spans="1:5" x14ac:dyDescent="0.25">
      <c r="A23" s="25" t="s">
        <v>22</v>
      </c>
      <c r="B23" s="1" t="s">
        <v>23</v>
      </c>
      <c r="C23" s="13">
        <v>200</v>
      </c>
      <c r="D23" s="2"/>
      <c r="E23" s="3">
        <f t="shared" si="0"/>
        <v>0</v>
      </c>
    </row>
    <row r="24" spans="1:5" x14ac:dyDescent="0.25">
      <c r="A24" s="25" t="s">
        <v>32</v>
      </c>
      <c r="B24" s="1" t="s">
        <v>24</v>
      </c>
      <c r="C24" s="1">
        <v>1</v>
      </c>
      <c r="D24" s="2"/>
      <c r="E24" s="3">
        <f t="shared" si="0"/>
        <v>0</v>
      </c>
    </row>
    <row r="25" spans="1:5" x14ac:dyDescent="0.25">
      <c r="A25" s="25" t="s">
        <v>25</v>
      </c>
      <c r="B25" s="1" t="s">
        <v>24</v>
      </c>
      <c r="C25" s="1">
        <v>1</v>
      </c>
      <c r="D25" s="2"/>
      <c r="E25" s="3">
        <f t="shared" si="0"/>
        <v>0</v>
      </c>
    </row>
    <row r="26" spans="1:5" x14ac:dyDescent="0.25">
      <c r="A26" s="25" t="s">
        <v>27</v>
      </c>
      <c r="B26" s="1" t="s">
        <v>24</v>
      </c>
      <c r="C26" s="1">
        <v>1</v>
      </c>
      <c r="D26" s="2"/>
      <c r="E26" s="3">
        <f t="shared" si="0"/>
        <v>0</v>
      </c>
    </row>
    <row r="27" spans="1:5" ht="15.75" thickBot="1" x14ac:dyDescent="0.3">
      <c r="A27" s="4" t="s">
        <v>34</v>
      </c>
      <c r="B27" s="5" t="s">
        <v>24</v>
      </c>
      <c r="C27" s="5">
        <v>1</v>
      </c>
      <c r="D27" s="31"/>
      <c r="E27" s="6">
        <f t="shared" ref="E27" si="1">C27*D27</f>
        <v>0</v>
      </c>
    </row>
    <row r="28" spans="1:5" x14ac:dyDescent="0.25">
      <c r="A28" s="32" t="s">
        <v>26</v>
      </c>
      <c r="B28" s="33"/>
      <c r="C28" s="33"/>
      <c r="D28" s="34"/>
      <c r="E28" s="38">
        <f>SUM(E9:E27)</f>
        <v>0</v>
      </c>
    </row>
    <row r="29" spans="1:5" ht="15.75" thickBot="1" x14ac:dyDescent="0.3">
      <c r="A29" s="35"/>
      <c r="B29" s="36"/>
      <c r="C29" s="36"/>
      <c r="D29" s="37"/>
      <c r="E29" s="39"/>
    </row>
    <row r="31" spans="1:5" x14ac:dyDescent="0.25">
      <c r="A31" s="29" t="s">
        <v>33</v>
      </c>
    </row>
  </sheetData>
  <protectedRanges>
    <protectedRange sqref="C7:D7 C22:C23 C13 D9:D27 C10" name="Oblast1"/>
  </protectedRanges>
  <mergeCells count="7">
    <mergeCell ref="A28:D29"/>
    <mergeCell ref="E28:E29"/>
    <mergeCell ref="A1:E1"/>
    <mergeCell ref="A3:E3"/>
    <mergeCell ref="A5:E5"/>
    <mergeCell ref="A6:B6"/>
    <mergeCell ref="A7:B7"/>
  </mergeCells>
  <pageMargins left="0.7" right="0.7" top="0.78740157499999996" bottom="0.78740157499999996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Košnar</dc:creator>
  <cp:lastModifiedBy>Iveta Minx Prášková</cp:lastModifiedBy>
  <cp:lastPrinted>2025-03-26T15:02:02Z</cp:lastPrinted>
  <dcterms:created xsi:type="dcterms:W3CDTF">2025-03-06T16:21:50Z</dcterms:created>
  <dcterms:modified xsi:type="dcterms:W3CDTF">2025-05-19T12:09:39Z</dcterms:modified>
</cp:coreProperties>
</file>