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List1!$B$1:$M$27</definedName>
  </definedNames>
  <calcPr calcId="124519"/>
</workbook>
</file>

<file path=xl/calcChain.xml><?xml version="1.0" encoding="utf-8"?>
<calcChain xmlns="http://schemas.openxmlformats.org/spreadsheetml/2006/main">
  <c r="M14" i="1"/>
  <c r="S14" s="1"/>
  <c r="Q16"/>
  <c r="Q19" s="1"/>
  <c r="O16"/>
  <c r="O19" s="1"/>
  <c r="S16" l="1"/>
  <c r="S19" s="1"/>
  <c r="S24" s="1"/>
  <c r="M16"/>
  <c r="M19"/>
  <c r="U14"/>
  <c r="U16" l="1"/>
  <c r="U19" s="1"/>
  <c r="U24" s="1"/>
  <c r="J25" s="1"/>
  <c r="M25" s="1"/>
  <c r="M22"/>
  <c r="M21"/>
  <c r="U25" s="1"/>
  <c r="M24" l="1"/>
  <c r="M27" s="1"/>
</calcChain>
</file>

<file path=xl/sharedStrings.xml><?xml version="1.0" encoding="utf-8"?>
<sst xmlns="http://schemas.openxmlformats.org/spreadsheetml/2006/main" count="71" uniqueCount="59">
  <si>
    <t>Datum tisku:</t>
  </si>
  <si>
    <t>25.01.2020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</si>
  <si>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</si>
  <si>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</si>
  <si>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</si>
  <si>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</si>
  <si>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</si>
  <si>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</si>
  <si>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</si>
  <si>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</si>
  <si>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</si>
  <si>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</si>
  <si>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05-Kanalizační přípojka</t>
  </si>
  <si>
    <t>Kalkulace:</t>
  </si>
  <si>
    <t>3.stupně</t>
  </si>
  <si>
    <t>JKSO:</t>
  </si>
  <si>
    <t xml:space="preserve">            '</t>
  </si>
  <si>
    <t>Rozpočet:</t>
  </si>
  <si>
    <t>Vlastní objekt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</si>
  <si>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</si>
  <si>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</si>
  <si>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</si>
  <si>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</si>
  <si>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</si>
  <si>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</si>
  <si>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</si>
  <si>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</si>
  <si>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</si>
  <si>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</si>
  <si>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</si>
  <si>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</si>
  <si>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</si>
  <si>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</si>
  <si>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</si>
  <si>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</si>
  <si>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</si>
  <si>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</si>
  <si>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</si>
  <si>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</si>
  <si>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</si>
  <si>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</si>
  <si>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</si>
  <si>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</si>
  <si>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</si>
  <si>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0000</t>
  </si>
  <si>
    <t>Vodovodní přípojka</t>
  </si>
  <si>
    <t xml:space="preserve">MEZISOUČET: </t>
  </si>
  <si>
    <t xml:space="preserve">   </t>
  </si>
  <si>
    <t xml:space="preserve">kus </t>
  </si>
  <si>
    <t>K</t>
  </si>
  <si>
    <t xml:space="preserve">              
</t>
  </si>
  <si>
    <t>D+M Kompletní provedení kanalizační přípojky
Odhadové náklady.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</si>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</sst>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5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1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s="32" customFormat="1" ht="25.5" customHeight="1">
      <c r="A14" s="22" t="s">
        <v>49</v>
      </c>
      <c r="B14" s="22">
        <v>1</v>
      </c>
      <c r="C14" s="22">
        <v>0</v>
      </c>
      <c r="D14" s="23">
        <v>0</v>
      </c>
      <c r="E14" s="22" t="s">
        <v>47</v>
      </c>
      <c r="F14" s="24" t="s">
        <v>50</v>
      </c>
      <c r="G14" s="25" t="s">
        <v>51</v>
      </c>
      <c r="H14" s="26"/>
      <c r="I14" s="27">
        <v>1</v>
      </c>
      <c r="J14" s="22" t="s">
        <v>48</v>
      </c>
      <c r="K14" s="28">
        <v>0</v>
      </c>
      <c r="L14" s="22"/>
      <c r="M14" s="29">
        <f>ROUND(I14*K14,0)</f>
        <v>0</v>
      </c>
      <c r="N14" s="22"/>
      <c r="O14" s="22"/>
      <c r="P14" s="22"/>
      <c r="Q14" s="22"/>
      <c r="R14" s="30">
        <v>0</v>
      </c>
      <c r="S14" s="31">
        <f>ROUND(M14*R14,2)</f>
        <v>0</v>
      </c>
      <c r="T14" s="30">
        <v>1</v>
      </c>
      <c r="U14" s="31">
        <f>ROUND(M14*T14,2)</f>
        <v>0</v>
      </c>
    </row>
    <row r="15" spans="1:21" ht="3" customHeight="1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21" ht="15" customHeight="1">
      <c r="B16" s="16" t="s">
        <v>46</v>
      </c>
      <c r="C16" s="8"/>
      <c r="D16" s="8"/>
      <c r="E16" s="8"/>
      <c r="F16" s="17" t="s">
        <v>44</v>
      </c>
      <c r="G16" s="18" t="s">
        <v>45</v>
      </c>
      <c r="M16" s="20">
        <f>ROUND(SUBTOTAL(9,M13:M15),0)</f>
        <v>0</v>
      </c>
      <c r="O16" s="21">
        <f>ROUND(SUBTOTAL(9,O13:O15),3)</f>
        <v>0</v>
      </c>
      <c r="Q16" s="21">
        <f>ROUND(SUBTOTAL(9,Q13:Q15),3)</f>
        <v>0</v>
      </c>
      <c r="S16" s="1">
        <f>ROUND(SUBTOTAL(9,S13:S15),2)</f>
        <v>0</v>
      </c>
      <c r="U16" s="1">
        <f>ROUND(SUBTOTAL(9,U13:U15),2)</f>
        <v>0</v>
      </c>
    </row>
    <row r="17" spans="1:21" ht="12.75" customHeight="1"/>
    <row r="18" spans="1:21" ht="0.75" customHeight="1"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21" ht="15" customHeight="1">
      <c r="H19" s="35" t="s">
        <v>52</v>
      </c>
      <c r="I19" s="33"/>
      <c r="J19" s="33"/>
      <c r="K19" s="34"/>
      <c r="L19" s="34"/>
      <c r="M19" s="36">
        <f>ROUND(SUBTOTAL(9,M11:M18),0)</f>
        <v>0</v>
      </c>
      <c r="N19" s="34"/>
      <c r="O19" s="37">
        <f>ROUND(SUBTOTAL(9,O11:O18),3)</f>
        <v>0</v>
      </c>
      <c r="P19" s="34"/>
      <c r="Q19" s="37">
        <f>ROUND(SUBTOTAL(9,Q11:Q18),3)</f>
        <v>0</v>
      </c>
      <c r="S19" s="1">
        <f>ROUND(SUBTOTAL(9,S11:S18),2)</f>
        <v>0</v>
      </c>
      <c r="U19" s="1">
        <f>ROUND(SUBTOTAL(9,U11:U18),2)</f>
        <v>0</v>
      </c>
    </row>
    <row r="20" spans="1:21" ht="12.75" customHeight="1"/>
    <row r="21" spans="1:21" ht="13.5" customHeight="1">
      <c r="A21" s="1" t="s">
        <v>54</v>
      </c>
      <c r="H21" s="2" t="s">
        <v>53</v>
      </c>
      <c r="I21" s="2"/>
      <c r="J21" s="2"/>
      <c r="M21" s="19">
        <f>ROUND(K21 * M19,0)</f>
        <v>0</v>
      </c>
    </row>
    <row r="22" spans="1:21" ht="13.5" customHeight="1">
      <c r="A22" s="1" t="s">
        <v>54</v>
      </c>
      <c r="H22" s="2" t="s">
        <v>55</v>
      </c>
      <c r="I22" s="2"/>
      <c r="J22" s="2"/>
      <c r="M22" s="19">
        <f>ROUND(K22 * M19,0)</f>
        <v>0</v>
      </c>
    </row>
    <row r="23" spans="1:21" ht="0.75" customHeight="1">
      <c r="H23" s="6"/>
      <c r="I23" s="6"/>
      <c r="J23" s="7"/>
      <c r="K23" s="7"/>
      <c r="L23" s="7"/>
      <c r="M23" s="7"/>
    </row>
    <row r="24" spans="1:21" ht="15" customHeight="1">
      <c r="H24" s="38" t="s">
        <v>56</v>
      </c>
      <c r="I24" s="34"/>
      <c r="J24" s="34"/>
      <c r="K24" s="34"/>
      <c r="L24" s="34"/>
      <c r="M24" s="36">
        <f>ROUND(SUM(M19:M23),0)</f>
        <v>0</v>
      </c>
      <c r="S24" s="1">
        <f>ROUND(SUM(S19:S23),2)</f>
        <v>0</v>
      </c>
      <c r="U24" s="1">
        <f>ROUND(SUM(U19:U23),2)</f>
        <v>0</v>
      </c>
    </row>
    <row r="25" spans="1:21" ht="15" customHeight="1">
      <c r="H25" s="1" t="s">
        <v>57</v>
      </c>
      <c r="I25" s="39">
        <v>0.21</v>
      </c>
      <c r="J25" s="40">
        <f>ROUND(U24+T25*U25,0)</f>
        <v>0</v>
      </c>
      <c r="K25" s="8"/>
      <c r="M25" s="19">
        <f>ROUND(I25*J25,0)</f>
        <v>0</v>
      </c>
      <c r="T25" s="1">
        <v>1</v>
      </c>
      <c r="U25" s="19">
        <f>SUM(M21:M22)</f>
        <v>0</v>
      </c>
    </row>
    <row r="26" spans="1:21" ht="0.75" customHeight="1">
      <c r="H26" s="7"/>
      <c r="I26" s="7"/>
      <c r="J26" s="7"/>
      <c r="K26" s="7"/>
      <c r="L26" s="7"/>
      <c r="M26" s="7"/>
    </row>
    <row r="27" spans="1:21" ht="15" customHeight="1" thickBot="1">
      <c r="H27" s="43" t="s">
        <v>58</v>
      </c>
      <c r="I27" s="41"/>
      <c r="J27" s="41"/>
      <c r="K27" s="41"/>
      <c r="L27" s="42"/>
      <c r="M27" s="44">
        <f>ROUND(SUM(M24:M26),0)</f>
        <v>0</v>
      </c>
    </row>
  </sheetData>
  <mergeCells count="19">
    <mergeCell ref="H19:J19"/>
    <mergeCell ref="H21:J21"/>
    <mergeCell ref="H22:J22"/>
    <mergeCell ref="H23:I23"/>
    <mergeCell ref="J25:K25"/>
    <mergeCell ref="H27:K27"/>
    <mergeCell ref="B7:D7"/>
    <mergeCell ref="I7:J7"/>
    <mergeCell ref="B12:E12"/>
    <mergeCell ref="G12:M12"/>
    <mergeCell ref="B16:E16"/>
    <mergeCell ref="G14:H14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2020-01-25T10:13:32Z</dcterms:created>
  <dcterms:modified xsi:type="dcterms:W3CDTF">2020-01-25T10:14:23Z</dcterms:modified>
</cp:coreProperties>
</file>