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431" yWindow="65431" windowWidth="23250" windowHeight="12570" activeTab="0"/>
  </bookViews>
  <sheets>
    <sheet name="Slepý rozpočet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<sst xmlns="http://schemas.openxmlformats.org/spreadsheetml/2006/main" count="112" uniqueCount="57">
  <si>
    <t>Název položky</t>
  </si>
  <si>
    <t>Měrná jednotka</t>
  </si>
  <si>
    <t>Množství</t>
  </si>
  <si>
    <t>Cena MJ</t>
  </si>
  <si>
    <t>Cena Celkem</t>
  </si>
  <si>
    <t>kus</t>
  </si>
  <si>
    <t>kpl</t>
  </si>
  <si>
    <t>m</t>
  </si>
  <si>
    <t>hod</t>
  </si>
  <si>
    <t>ks</t>
  </si>
  <si>
    <t>Inžernýrská činnost</t>
  </si>
  <si>
    <t>Celkem za dílo:</t>
  </si>
  <si>
    <t xml:space="preserve">Chránička včetně spojek a podruž. mater. </t>
  </si>
  <si>
    <t>Oživení a nastavení systému</t>
  </si>
  <si>
    <t>Datové kabely</t>
  </si>
  <si>
    <t>podružný materiál - vodiče, bužírky, izolace</t>
  </si>
  <si>
    <t>Práce při připojení + upevňování kabelu</t>
  </si>
  <si>
    <t>Pronájem plošiny</t>
  </si>
  <si>
    <t xml:space="preserve">Konstrukce pro uchycení fotovoltaických panelů </t>
  </si>
  <si>
    <t>Fotovoltaické komponenty</t>
  </si>
  <si>
    <t>konektory MC4</t>
  </si>
  <si>
    <t>Práce</t>
  </si>
  <si>
    <t>Kabeláž, podružný materiál</t>
  </si>
  <si>
    <t>Bezpotenciální propojení panelů</t>
  </si>
  <si>
    <t>Úprava stávajícího rozvaděče RH + montáž jistících prvků</t>
  </si>
  <si>
    <t>Montáž panelů + zapojení</t>
  </si>
  <si>
    <t>Montáž konstrukce</t>
  </si>
  <si>
    <t>Zkušební provoz</t>
  </si>
  <si>
    <t>CYA 16</t>
  </si>
  <si>
    <t>Montáž + připojení měniče</t>
  </si>
  <si>
    <t>Montáž kabelů DC</t>
  </si>
  <si>
    <t>Montáž kabelů AC</t>
  </si>
  <si>
    <t>Montáž kabelových žlabů - plechových uzavřených</t>
  </si>
  <si>
    <t>Montáž kabelových žlabů - drátěných</t>
  </si>
  <si>
    <t>Revize</t>
  </si>
  <si>
    <t>Kabely + elektromateriál</t>
  </si>
  <si>
    <t>Montáž stykačů + relé</t>
  </si>
  <si>
    <t>Solární kabel 1x6mm</t>
  </si>
  <si>
    <t>Datové zásuvky</t>
  </si>
  <si>
    <t>Svodiče přepětí, TYP  II, 1000V DC</t>
  </si>
  <si>
    <t xml:space="preserve">Energy meter </t>
  </si>
  <si>
    <t>Frekvenční a napěťová ochrana</t>
  </si>
  <si>
    <t>Jistič B2/3, PL7</t>
  </si>
  <si>
    <t>Projekty, inženýrská činnost a ostatní</t>
  </si>
  <si>
    <t>Střídač 30 kW</t>
  </si>
  <si>
    <t>Rozvaděč - DC/AC</t>
  </si>
  <si>
    <t>Plechový rozvaděč o rozměru 800x600 mm (ŠxV), IP 55,  včetně příslušenství</t>
  </si>
  <si>
    <t>Jistič DC C25/2</t>
  </si>
  <si>
    <t>Stykač 63A, 230V, 4NO</t>
  </si>
  <si>
    <t>Stykač 10A, 230V, 1NO</t>
  </si>
  <si>
    <t>Jistič B50/3, PL7</t>
  </si>
  <si>
    <t>Jistič B63/3, PL7</t>
  </si>
  <si>
    <t>Jistič B2/1, PL7</t>
  </si>
  <si>
    <t>CYKY-J 5x10</t>
  </si>
  <si>
    <t>CYKY-J 5x16</t>
  </si>
  <si>
    <t>Výkaz Výměr - FVE Granit, Žďár nad Sázavou</t>
  </si>
  <si>
    <t>Fotovoltaický panel 365 Wp, Monokrystalický</t>
  </si>
</sst>
</file>

<file path=xl/styles.xml><?xml version="1.0" encoding="utf-8"?>
<styleSheet xmlns="http://schemas.openxmlformats.org/spreadsheetml/2006/main">
  <numFmts count="2">
    <numFmt numFmtId="164" formatCode="#,##0.0\ &quot;Kč&quot;"/>
    <numFmt numFmtId="165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name val="Calibri"/>
      <family val="2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6">
    <xf numFmtId="0" fontId="0" fillId="0" borderId="0" xfId="0"/>
    <xf numFmtId="0" fontId="15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20" applyFont="1" applyFill="1" applyBorder="1" applyAlignment="1" applyProtection="1">
      <alignment/>
      <protection hidden="1"/>
    </xf>
    <xf numFmtId="0" fontId="4" fillId="0" borderId="0" xfId="20" applyFont="1" applyFill="1" applyBorder="1" applyProtection="1">
      <alignment/>
      <protection hidden="1"/>
    </xf>
    <xf numFmtId="164" fontId="4" fillId="0" borderId="0" xfId="20" applyNumberFormat="1" applyFont="1" applyFill="1" applyBorder="1" applyProtection="1">
      <alignment/>
      <protection hidden="1"/>
    </xf>
    <xf numFmtId="165" fontId="4" fillId="0" borderId="0" xfId="20" applyNumberFormat="1" applyFont="1" applyFill="1" applyBorder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8" fillId="2" borderId="1" xfId="20" applyFont="1" applyFill="1" applyBorder="1" applyAlignment="1" applyProtection="1">
      <alignment horizontal="left" vertical="center" wrapText="1"/>
      <protection hidden="1"/>
    </xf>
    <xf numFmtId="0" fontId="8" fillId="2" borderId="2" xfId="20" applyFont="1" applyFill="1" applyBorder="1" applyAlignment="1" applyProtection="1">
      <alignment horizontal="center" vertical="center" wrapText="1"/>
      <protection hidden="1"/>
    </xf>
    <xf numFmtId="164" fontId="8" fillId="2" borderId="2" xfId="20" applyNumberFormat="1" applyFont="1" applyFill="1" applyBorder="1" applyAlignment="1" applyProtection="1">
      <alignment horizontal="center" vertical="center" wrapText="1"/>
      <protection hidden="1"/>
    </xf>
    <xf numFmtId="165" fontId="8" fillId="2" borderId="3" xfId="20" applyNumberFormat="1" applyFont="1" applyFill="1" applyBorder="1" applyAlignment="1" applyProtection="1">
      <alignment horizontal="center" vertical="center" wrapText="1"/>
      <protection hidden="1"/>
    </xf>
    <xf numFmtId="1" fontId="9" fillId="0" borderId="4" xfId="20" applyNumberFormat="1" applyFont="1" applyFill="1" applyBorder="1" applyAlignment="1" applyProtection="1">
      <alignment horizontal="left" vertical="center" wrapText="1"/>
      <protection hidden="1"/>
    </xf>
    <xf numFmtId="1" fontId="9" fillId="0" borderId="5" xfId="20" applyNumberFormat="1" applyFont="1" applyFill="1" applyBorder="1" applyAlignment="1" applyProtection="1">
      <alignment horizontal="center" vertical="center"/>
      <protection hidden="1"/>
    </xf>
    <xf numFmtId="165" fontId="9" fillId="0" borderId="6" xfId="20" applyNumberFormat="1" applyFont="1" applyFill="1" applyBorder="1" applyAlignment="1" applyProtection="1">
      <alignment horizontal="center" vertical="center"/>
      <protection hidden="1"/>
    </xf>
    <xf numFmtId="1" fontId="9" fillId="0" borderId="4" xfId="20" applyNumberFormat="1" applyFont="1" applyFill="1" applyBorder="1" applyAlignment="1" applyProtection="1">
      <alignment horizontal="left" vertical="center" wrapText="1"/>
      <protection hidden="1"/>
    </xf>
    <xf numFmtId="1" fontId="9" fillId="0" borderId="7" xfId="20" applyNumberFormat="1" applyFont="1" applyFill="1" applyBorder="1" applyAlignment="1" applyProtection="1">
      <alignment horizontal="left" vertical="center" wrapText="1"/>
      <protection hidden="1"/>
    </xf>
    <xf numFmtId="1" fontId="9" fillId="0" borderId="8" xfId="20" applyNumberFormat="1" applyFont="1" applyFill="1" applyBorder="1" applyAlignment="1" applyProtection="1">
      <alignment horizontal="center" vertical="center" wrapText="1"/>
      <protection hidden="1"/>
    </xf>
    <xf numFmtId="1" fontId="9" fillId="0" borderId="8" xfId="20" applyNumberFormat="1" applyFont="1" applyFill="1" applyBorder="1" applyAlignment="1" applyProtection="1">
      <alignment horizontal="center" vertical="center"/>
      <protection hidden="1"/>
    </xf>
    <xf numFmtId="165" fontId="9" fillId="0" borderId="9" xfId="20" applyNumberFormat="1" applyFont="1" applyFill="1" applyBorder="1" applyAlignment="1" applyProtection="1">
      <alignment horizontal="center" vertical="center"/>
      <protection hidden="1"/>
    </xf>
    <xf numFmtId="1" fontId="11" fillId="0" borderId="0" xfId="20" applyNumberFormat="1" applyFont="1" applyFill="1" applyBorder="1" applyAlignment="1" applyProtection="1">
      <alignment horizontal="left" vertical="center" wrapText="1"/>
      <protection hidden="1"/>
    </xf>
    <xf numFmtId="1" fontId="10" fillId="0" borderId="0" xfId="20" applyNumberFormat="1" applyFont="1" applyFill="1" applyBorder="1" applyAlignment="1" applyProtection="1">
      <alignment horizontal="center" vertical="center"/>
      <protection hidden="1"/>
    </xf>
    <xf numFmtId="164" fontId="10" fillId="0" borderId="0" xfId="20" applyNumberFormat="1" applyFont="1" applyFill="1" applyBorder="1" applyAlignment="1" applyProtection="1">
      <alignment horizontal="center" vertical="center"/>
      <protection hidden="1"/>
    </xf>
    <xf numFmtId="165" fontId="5" fillId="0" borderId="0" xfId="20" applyNumberFormat="1" applyFont="1" applyFill="1" applyBorder="1" applyAlignment="1" applyProtection="1">
      <alignment horizontal="center" vertical="center"/>
      <protection hidden="1"/>
    </xf>
    <xf numFmtId="165" fontId="10" fillId="0" borderId="0" xfId="20" applyNumberFormat="1" applyFont="1" applyFill="1" applyBorder="1" applyAlignment="1" applyProtection="1">
      <alignment horizontal="center" vertical="center"/>
      <protection hidden="1"/>
    </xf>
    <xf numFmtId="0" fontId="14" fillId="3" borderId="4" xfId="20" applyFont="1" applyFill="1" applyBorder="1" applyAlignment="1" applyProtection="1">
      <alignment horizontal="left" vertical="center" wrapText="1"/>
      <protection hidden="1"/>
    </xf>
    <xf numFmtId="1" fontId="9" fillId="0" borderId="5" xfId="20" applyNumberFormat="1" applyFont="1" applyFill="1" applyBorder="1" applyAlignment="1" applyProtection="1">
      <alignment horizontal="center" vertical="center"/>
      <protection hidden="1"/>
    </xf>
    <xf numFmtId="0" fontId="14" fillId="3" borderId="5" xfId="20" applyFont="1" applyFill="1" applyBorder="1" applyAlignment="1" applyProtection="1">
      <alignment horizontal="center" vertical="center" wrapText="1"/>
      <protection hidden="1"/>
    </xf>
    <xf numFmtId="1" fontId="9" fillId="0" borderId="4" xfId="20" applyNumberFormat="1" applyFont="1" applyFill="1" applyBorder="1" applyAlignment="1" applyProtection="1">
      <alignment horizontal="left" vertical="center"/>
      <protection hidden="1"/>
    </xf>
    <xf numFmtId="1" fontId="9" fillId="0" borderId="5" xfId="20" applyNumberFormat="1" applyFont="1" applyFill="1" applyBorder="1" applyAlignment="1" applyProtection="1">
      <alignment horizontal="center" vertical="center" wrapText="1"/>
      <protection hidden="1"/>
    </xf>
    <xf numFmtId="1" fontId="9" fillId="4" borderId="5" xfId="20" applyNumberFormat="1" applyFont="1" applyFill="1" applyBorder="1" applyAlignment="1" applyProtection="1">
      <alignment horizontal="center" vertical="center" wrapText="1"/>
      <protection hidden="1"/>
    </xf>
    <xf numFmtId="1" fontId="11" fillId="0" borderId="0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0" xfId="20" applyNumberFormat="1" applyFont="1" applyFill="1" applyBorder="1" applyAlignment="1" applyProtection="1">
      <alignment horizontal="center" vertical="center" wrapText="1"/>
      <protection hidden="1"/>
    </xf>
    <xf numFmtId="1" fontId="9" fillId="0" borderId="10" xfId="20" applyNumberFormat="1" applyFont="1" applyFill="1" applyBorder="1" applyAlignment="1" applyProtection="1">
      <alignment horizontal="left" vertical="center" wrapText="1"/>
      <protection hidden="1"/>
    </xf>
    <xf numFmtId="1" fontId="9" fillId="0" borderId="11" xfId="20" applyNumberFormat="1" applyFont="1" applyFill="1" applyBorder="1" applyAlignment="1" applyProtection="1">
      <alignment horizontal="center" vertical="center" wrapText="1"/>
      <protection hidden="1"/>
    </xf>
    <xf numFmtId="1" fontId="9" fillId="0" borderId="11" xfId="20" applyNumberFormat="1" applyFont="1" applyFill="1" applyBorder="1" applyAlignment="1" applyProtection="1">
      <alignment horizontal="center" vertical="center"/>
      <protection hidden="1"/>
    </xf>
    <xf numFmtId="165" fontId="9" fillId="0" borderId="12" xfId="20" applyNumberFormat="1" applyFont="1" applyFill="1" applyBorder="1" applyAlignment="1" applyProtection="1">
      <alignment horizontal="center" vertical="center"/>
      <protection hidden="1"/>
    </xf>
    <xf numFmtId="165" fontId="11" fillId="0" borderId="0" xfId="20" applyNumberFormat="1" applyFont="1" applyFill="1" applyBorder="1" applyAlignment="1" applyProtection="1">
      <alignment horizontal="center" vertical="center" wrapText="1"/>
      <protection hidden="1"/>
    </xf>
    <xf numFmtId="1" fontId="6" fillId="0" borderId="0" xfId="20" applyNumberFormat="1" applyFont="1" applyFill="1" applyBorder="1" applyAlignment="1" applyProtection="1">
      <alignment horizontal="left" vertical="center" wrapText="1"/>
      <protection hidden="1"/>
    </xf>
    <xf numFmtId="1" fontId="6" fillId="0" borderId="0" xfId="20" applyNumberFormat="1" applyFont="1" applyFill="1" applyBorder="1" applyAlignment="1" applyProtection="1">
      <alignment horizontal="center" vertical="center"/>
      <protection hidden="1"/>
    </xf>
    <xf numFmtId="164" fontId="6" fillId="0" borderId="0" xfId="2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0" fontId="12" fillId="5" borderId="13" xfId="0" applyFont="1" applyFill="1" applyBorder="1" applyProtection="1">
      <protection hidden="1"/>
    </xf>
    <xf numFmtId="164" fontId="13" fillId="5" borderId="14" xfId="0" applyNumberFormat="1" applyFont="1" applyFill="1" applyBorder="1" applyProtection="1">
      <protection hidden="1"/>
    </xf>
    <xf numFmtId="165" fontId="12" fillId="0" borderId="15" xfId="0" applyNumberFormat="1" applyFont="1" applyBorder="1" applyAlignment="1" applyProtection="1">
      <alignment horizontal="center"/>
      <protection hidden="1"/>
    </xf>
    <xf numFmtId="3" fontId="0" fillId="0" borderId="0" xfId="0" applyNumberFormat="1" applyProtection="1">
      <protection hidden="1"/>
    </xf>
    <xf numFmtId="164" fontId="9" fillId="0" borderId="5" xfId="20" applyNumberFormat="1" applyFont="1" applyFill="1" applyBorder="1" applyAlignment="1" applyProtection="1">
      <alignment horizontal="center" vertical="center"/>
      <protection hidden="1" locked="0"/>
    </xf>
    <xf numFmtId="164" fontId="9" fillId="0" borderId="8" xfId="20" applyNumberFormat="1" applyFont="1" applyFill="1" applyBorder="1" applyAlignment="1" applyProtection="1">
      <alignment horizontal="center" vertical="center"/>
      <protection hidden="1" locked="0"/>
    </xf>
    <xf numFmtId="164" fontId="14" fillId="3" borderId="5" xfId="20" applyNumberFormat="1" applyFont="1" applyFill="1" applyBorder="1" applyAlignment="1" applyProtection="1">
      <alignment horizontal="center" vertical="center" wrapText="1"/>
      <protection hidden="1" locked="0"/>
    </xf>
    <xf numFmtId="164" fontId="9" fillId="0" borderId="5" xfId="20" applyNumberFormat="1" applyFont="1" applyFill="1" applyBorder="1" applyAlignment="1" applyProtection="1">
      <alignment horizontal="center" vertical="center" wrapText="1"/>
      <protection hidden="1" locked="0"/>
    </xf>
    <xf numFmtId="164" fontId="9" fillId="0" borderId="8" xfId="20" applyNumberFormat="1" applyFont="1" applyFill="1" applyBorder="1" applyAlignment="1" applyProtection="1">
      <alignment horizontal="center" vertical="center" wrapText="1"/>
      <protection hidden="1" locked="0"/>
    </xf>
    <xf numFmtId="164" fontId="9" fillId="0" borderId="11" xfId="20" applyNumberFormat="1" applyFont="1" applyFill="1" applyBorder="1" applyAlignment="1" applyProtection="1">
      <alignment horizontal="center" vertical="center"/>
      <protection hidden="1" locked="0"/>
    </xf>
    <xf numFmtId="0" fontId="7" fillId="5" borderId="16" xfId="20" applyFont="1" applyFill="1" applyBorder="1" applyAlignment="1" applyProtection="1">
      <alignment horizontal="center" vertical="center" wrapText="1"/>
      <protection hidden="1"/>
    </xf>
    <xf numFmtId="0" fontId="7" fillId="5" borderId="17" xfId="20" applyFont="1" applyFill="1" applyBorder="1" applyAlignment="1" applyProtection="1">
      <alignment horizontal="center" vertical="center" wrapText="1"/>
      <protection hidden="1"/>
    </xf>
    <xf numFmtId="0" fontId="7" fillId="5" borderId="18" xfId="20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ABLONA_seznam" xfId="20"/>
  </cellStyles>
  <dxfs count="9">
    <dxf>
      <font>
        <b val="0"/>
        <i val="0"/>
        <condense val="0"/>
        <extend val="0"/>
      </font>
      <fill>
        <patternFill patternType="none">
          <fgColor rgb="FF000000"/>
          <bgColor rgb="FFFFFFFF"/>
        </patternFill>
      </fill>
      <border/>
    </dxf>
    <dxf>
      <font>
        <b val="0"/>
        <i val="0"/>
        <condense val="0"/>
        <extend val="0"/>
      </font>
      <fill>
        <patternFill patternType="none">
          <fgColor rgb="FF000000"/>
          <bgColor rgb="FFFFFFFF"/>
        </patternFill>
      </fill>
      <border/>
    </dxf>
    <dxf>
      <font>
        <b val="0"/>
        <i val="0"/>
        <condense val="0"/>
        <extend val="0"/>
      </font>
      <fill>
        <patternFill patternType="none">
          <fgColor rgb="FF000000"/>
          <bgColor rgb="FFFFFFFF"/>
        </patternFill>
      </fill>
      <border/>
    </dxf>
    <dxf>
      <font>
        <b val="0"/>
        <i val="0"/>
        <condense val="0"/>
        <extend val="0"/>
      </font>
      <fill>
        <patternFill patternType="none">
          <fgColor rgb="FF000000"/>
          <bgColor rgb="FFFFFFFF"/>
        </patternFill>
      </fill>
      <border/>
    </dxf>
    <dxf>
      <font>
        <b val="0"/>
        <i val="0"/>
        <condense val="0"/>
        <extend val="0"/>
      </font>
      <fill>
        <patternFill patternType="none">
          <fgColor rgb="FF000000"/>
          <bgColor rgb="FFFFFFFF"/>
        </patternFill>
      </fill>
      <border/>
    </dxf>
    <dxf>
      <font>
        <b val="0"/>
        <i val="0"/>
        <condense val="0"/>
        <extend val="0"/>
      </font>
      <fill>
        <patternFill patternType="none">
          <fgColor rgb="FF000000"/>
          <bgColor rgb="FFFFFFFF"/>
        </patternFill>
      </fill>
      <border/>
    </dxf>
    <dxf>
      <font>
        <b val="0"/>
        <i val="0"/>
        <condense val="0"/>
        <extend val="0"/>
      </font>
      <fill>
        <patternFill patternType="none">
          <fgColor rgb="FF000000"/>
          <bgColor rgb="FFFFFFFF"/>
        </patternFill>
      </fill>
      <border/>
    </dxf>
    <dxf>
      <font>
        <b val="0"/>
        <i val="0"/>
        <condense val="0"/>
        <extend val="0"/>
      </font>
      <fill>
        <patternFill patternType="none">
          <fgColor rgb="FF000000"/>
          <bgColor rgb="FFFFFFFF"/>
        </patternFill>
      </fill>
      <border/>
    </dxf>
    <dxf>
      <font>
        <b val="0"/>
        <i val="0"/>
        <condense val="0"/>
        <extend val="0"/>
      </font>
      <fill>
        <patternFill patternType="none">
          <fgColor rgb="FF000000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Zeros="0" tabSelected="1" zoomScale="90" zoomScaleNormal="90" workbookViewId="0" topLeftCell="A1">
      <selection activeCell="D39" sqref="D39"/>
    </sheetView>
  </sheetViews>
  <sheetFormatPr defaultColWidth="9.140625" defaultRowHeight="15"/>
  <cols>
    <col min="1" max="1" width="36.00390625" style="2" customWidth="1"/>
    <col min="2" max="2" width="7.57421875" style="2" bestFit="1" customWidth="1"/>
    <col min="3" max="3" width="8.8515625" style="2" customWidth="1"/>
    <col min="4" max="4" width="9.57421875" style="41" bestFit="1" customWidth="1"/>
    <col min="5" max="5" width="15.00390625" style="42" customWidth="1"/>
    <col min="6" max="6" width="10.57421875" style="1" customWidth="1"/>
    <col min="7" max="7" width="9.57421875" style="2" bestFit="1" customWidth="1"/>
    <col min="8" max="16384" width="9.140625" style="2" customWidth="1"/>
  </cols>
  <sheetData>
    <row r="1" spans="1:5" ht="19.5" thickBot="1">
      <c r="A1" s="53" t="s">
        <v>55</v>
      </c>
      <c r="B1" s="54"/>
      <c r="C1" s="54"/>
      <c r="D1" s="54"/>
      <c r="E1" s="55"/>
    </row>
    <row r="2" spans="1:6" ht="15.75" thickBot="1">
      <c r="A2" s="3" t="s">
        <v>19</v>
      </c>
      <c r="B2" s="4"/>
      <c r="C2" s="4"/>
      <c r="D2" s="5"/>
      <c r="E2" s="6"/>
      <c r="F2" s="7"/>
    </row>
    <row r="3" spans="1:5" ht="24">
      <c r="A3" s="8" t="s">
        <v>0</v>
      </c>
      <c r="B3" s="9" t="s">
        <v>1</v>
      </c>
      <c r="C3" s="9" t="s">
        <v>2</v>
      </c>
      <c r="D3" s="10" t="s">
        <v>3</v>
      </c>
      <c r="E3" s="11" t="s">
        <v>4</v>
      </c>
    </row>
    <row r="4" spans="1:5" ht="15">
      <c r="A4" s="12" t="s">
        <v>56</v>
      </c>
      <c r="B4" s="13" t="s">
        <v>5</v>
      </c>
      <c r="C4" s="13">
        <v>40</v>
      </c>
      <c r="D4" s="47">
        <v>0</v>
      </c>
      <c r="E4" s="14">
        <f aca="true" t="shared" si="0" ref="E4:E8">D4*C4</f>
        <v>0</v>
      </c>
    </row>
    <row r="5" spans="1:5" ht="15">
      <c r="A5" s="12" t="s">
        <v>18</v>
      </c>
      <c r="B5" s="13" t="s">
        <v>5</v>
      </c>
      <c r="C5" s="13">
        <v>40</v>
      </c>
      <c r="D5" s="47"/>
      <c r="E5" s="14">
        <f t="shared" si="0"/>
        <v>0</v>
      </c>
    </row>
    <row r="6" spans="1:5" ht="15">
      <c r="A6" s="12" t="s">
        <v>44</v>
      </c>
      <c r="B6" s="13" t="s">
        <v>5</v>
      </c>
      <c r="C6" s="13">
        <v>1</v>
      </c>
      <c r="D6" s="47"/>
      <c r="E6" s="14">
        <f t="shared" si="0"/>
        <v>0</v>
      </c>
    </row>
    <row r="7" spans="1:5" ht="15">
      <c r="A7" s="15" t="s">
        <v>40</v>
      </c>
      <c r="B7" s="13" t="s">
        <v>5</v>
      </c>
      <c r="C7" s="13">
        <v>1</v>
      </c>
      <c r="D7" s="47"/>
      <c r="E7" s="14">
        <f aca="true" t="shared" si="1" ref="E7">D7*C7</f>
        <v>0</v>
      </c>
    </row>
    <row r="8" spans="1:5" ht="15.75" thickBot="1">
      <c r="A8" s="16" t="s">
        <v>20</v>
      </c>
      <c r="B8" s="17" t="s">
        <v>5</v>
      </c>
      <c r="C8" s="18">
        <v>8</v>
      </c>
      <c r="D8" s="48"/>
      <c r="E8" s="19">
        <f t="shared" si="0"/>
        <v>0</v>
      </c>
    </row>
    <row r="9" spans="1:5" ht="15.75">
      <c r="A9" s="20"/>
      <c r="B9" s="21"/>
      <c r="C9" s="21"/>
      <c r="D9" s="22"/>
      <c r="E9" s="23">
        <f>SUM(E4:E8)</f>
        <v>0</v>
      </c>
    </row>
    <row r="10" spans="1:5" ht="16.5" thickBot="1">
      <c r="A10" s="3" t="s">
        <v>45</v>
      </c>
      <c r="B10" s="21"/>
      <c r="C10" s="21"/>
      <c r="D10" s="22"/>
      <c r="E10" s="24"/>
    </row>
    <row r="11" spans="1:5" ht="24">
      <c r="A11" s="8" t="s">
        <v>0</v>
      </c>
      <c r="B11" s="9" t="s">
        <v>1</v>
      </c>
      <c r="C11" s="9" t="s">
        <v>2</v>
      </c>
      <c r="D11" s="10" t="s">
        <v>3</v>
      </c>
      <c r="E11" s="11" t="s">
        <v>4</v>
      </c>
    </row>
    <row r="12" spans="1:5" ht="15">
      <c r="A12" s="25" t="s">
        <v>47</v>
      </c>
      <c r="B12" s="26" t="s">
        <v>5</v>
      </c>
      <c r="C12" s="27">
        <v>2</v>
      </c>
      <c r="D12" s="49"/>
      <c r="E12" s="14">
        <f aca="true" t="shared" si="2" ref="E12:E22">D12*C12</f>
        <v>0</v>
      </c>
    </row>
    <row r="13" spans="1:5" ht="15">
      <c r="A13" s="28" t="s">
        <v>39</v>
      </c>
      <c r="B13" s="13" t="s">
        <v>5</v>
      </c>
      <c r="C13" s="13">
        <v>1</v>
      </c>
      <c r="D13" s="47"/>
      <c r="E13" s="14">
        <f t="shared" si="2"/>
        <v>0</v>
      </c>
    </row>
    <row r="14" spans="1:5" ht="22.5">
      <c r="A14" s="15" t="s">
        <v>46</v>
      </c>
      <c r="B14" s="13" t="s">
        <v>5</v>
      </c>
      <c r="C14" s="13">
        <v>1</v>
      </c>
      <c r="D14" s="47"/>
      <c r="E14" s="14">
        <f t="shared" si="2"/>
        <v>0</v>
      </c>
    </row>
    <row r="15" spans="1:5" ht="15">
      <c r="A15" s="15" t="s">
        <v>48</v>
      </c>
      <c r="B15" s="13" t="s">
        <v>5</v>
      </c>
      <c r="C15" s="13">
        <v>1</v>
      </c>
      <c r="D15" s="47"/>
      <c r="E15" s="14">
        <f t="shared" si="2"/>
        <v>0</v>
      </c>
    </row>
    <row r="16" spans="1:5" ht="15">
      <c r="A16" s="15" t="s">
        <v>49</v>
      </c>
      <c r="B16" s="13" t="s">
        <v>5</v>
      </c>
      <c r="C16" s="13">
        <v>1</v>
      </c>
      <c r="D16" s="47"/>
      <c r="E16" s="14">
        <f aca="true" t="shared" si="3" ref="E16:E18">D16*C16</f>
        <v>0</v>
      </c>
    </row>
    <row r="17" spans="1:5" ht="15">
      <c r="A17" s="15" t="s">
        <v>50</v>
      </c>
      <c r="B17" s="13" t="s">
        <v>5</v>
      </c>
      <c r="C17" s="13">
        <v>1</v>
      </c>
      <c r="D17" s="47"/>
      <c r="E17" s="14">
        <f t="shared" si="3"/>
        <v>0</v>
      </c>
    </row>
    <row r="18" spans="1:5" ht="15">
      <c r="A18" s="15" t="s">
        <v>52</v>
      </c>
      <c r="B18" s="13" t="s">
        <v>5</v>
      </c>
      <c r="C18" s="13">
        <v>2</v>
      </c>
      <c r="D18" s="47"/>
      <c r="E18" s="14">
        <f t="shared" si="3"/>
        <v>0</v>
      </c>
    </row>
    <row r="19" spans="1:5" ht="15">
      <c r="A19" s="15" t="s">
        <v>51</v>
      </c>
      <c r="B19" s="13" t="s">
        <v>5</v>
      </c>
      <c r="C19" s="13">
        <v>1</v>
      </c>
      <c r="D19" s="47"/>
      <c r="E19" s="14">
        <f aca="true" t="shared" si="4" ref="E19:E21">D19*C19</f>
        <v>0</v>
      </c>
    </row>
    <row r="20" spans="1:5" ht="15">
      <c r="A20" s="15" t="s">
        <v>42</v>
      </c>
      <c r="B20" s="13" t="s">
        <v>5</v>
      </c>
      <c r="C20" s="13">
        <v>2</v>
      </c>
      <c r="D20" s="47"/>
      <c r="E20" s="14">
        <f t="shared" si="4"/>
        <v>0</v>
      </c>
    </row>
    <row r="21" spans="1:5" ht="15">
      <c r="A21" s="15" t="s">
        <v>41</v>
      </c>
      <c r="B21" s="13" t="s">
        <v>5</v>
      </c>
      <c r="C21" s="13">
        <v>1</v>
      </c>
      <c r="D21" s="47"/>
      <c r="E21" s="14">
        <f t="shared" si="4"/>
        <v>0</v>
      </c>
    </row>
    <row r="22" spans="1:5" ht="15">
      <c r="A22" s="15" t="s">
        <v>22</v>
      </c>
      <c r="B22" s="13" t="s">
        <v>6</v>
      </c>
      <c r="C22" s="13">
        <v>1</v>
      </c>
      <c r="D22" s="47"/>
      <c r="E22" s="14">
        <f t="shared" si="2"/>
        <v>0</v>
      </c>
    </row>
    <row r="23" spans="1:5" ht="15.75">
      <c r="A23" s="20"/>
      <c r="B23" s="21"/>
      <c r="C23" s="21"/>
      <c r="D23" s="22"/>
      <c r="E23" s="23">
        <f>SUM(E12:E22)</f>
        <v>0</v>
      </c>
    </row>
    <row r="24" spans="1:5" ht="16.5" thickBot="1">
      <c r="A24" s="20" t="s">
        <v>35</v>
      </c>
      <c r="B24" s="21"/>
      <c r="C24" s="21"/>
      <c r="D24" s="22"/>
      <c r="E24" s="24"/>
    </row>
    <row r="25" spans="1:5" ht="24">
      <c r="A25" s="8" t="s">
        <v>0</v>
      </c>
      <c r="B25" s="9" t="s">
        <v>1</v>
      </c>
      <c r="C25" s="9" t="s">
        <v>2</v>
      </c>
      <c r="D25" s="10" t="s">
        <v>3</v>
      </c>
      <c r="E25" s="11" t="s">
        <v>4</v>
      </c>
    </row>
    <row r="26" spans="1:5" ht="15">
      <c r="A26" s="12" t="s">
        <v>37</v>
      </c>
      <c r="B26" s="29" t="s">
        <v>7</v>
      </c>
      <c r="C26" s="30">
        <v>420</v>
      </c>
      <c r="D26" s="50"/>
      <c r="E26" s="14">
        <f>D26*C26</f>
        <v>0</v>
      </c>
    </row>
    <row r="27" spans="1:5" ht="15">
      <c r="A27" s="12" t="s">
        <v>12</v>
      </c>
      <c r="B27" s="29" t="s">
        <v>7</v>
      </c>
      <c r="C27" s="30">
        <v>140</v>
      </c>
      <c r="D27" s="50"/>
      <c r="E27" s="14">
        <f>D27*C27</f>
        <v>0</v>
      </c>
    </row>
    <row r="28" spans="1:5" ht="15">
      <c r="A28" s="12" t="s">
        <v>53</v>
      </c>
      <c r="B28" s="29" t="s">
        <v>7</v>
      </c>
      <c r="C28" s="29">
        <v>5</v>
      </c>
      <c r="D28" s="50"/>
      <c r="E28" s="14">
        <f aca="true" t="shared" si="5" ref="E28:E34">D28*C28</f>
        <v>0</v>
      </c>
    </row>
    <row r="29" spans="1:5" ht="15">
      <c r="A29" s="12" t="s">
        <v>54</v>
      </c>
      <c r="B29" s="29" t="s">
        <v>7</v>
      </c>
      <c r="C29" s="29">
        <v>58</v>
      </c>
      <c r="D29" s="50"/>
      <c r="E29" s="14">
        <f t="shared" si="5"/>
        <v>0</v>
      </c>
    </row>
    <row r="30" spans="1:5" ht="15">
      <c r="A30" s="12" t="s">
        <v>14</v>
      </c>
      <c r="B30" s="29" t="s">
        <v>6</v>
      </c>
      <c r="C30" s="29">
        <v>1</v>
      </c>
      <c r="D30" s="50"/>
      <c r="E30" s="14">
        <f t="shared" si="5"/>
        <v>0</v>
      </c>
    </row>
    <row r="31" spans="1:5" ht="15">
      <c r="A31" s="12" t="s">
        <v>28</v>
      </c>
      <c r="B31" s="29" t="s">
        <v>7</v>
      </c>
      <c r="C31" s="29">
        <v>170</v>
      </c>
      <c r="D31" s="50"/>
      <c r="E31" s="14">
        <f t="shared" si="5"/>
        <v>0</v>
      </c>
    </row>
    <row r="32" spans="1:5" ht="15">
      <c r="A32" s="12" t="s">
        <v>38</v>
      </c>
      <c r="B32" s="29" t="s">
        <v>9</v>
      </c>
      <c r="C32" s="29">
        <v>2</v>
      </c>
      <c r="D32" s="50"/>
      <c r="E32" s="14">
        <f t="shared" si="5"/>
        <v>0</v>
      </c>
    </row>
    <row r="33" spans="1:5" ht="15">
      <c r="A33" s="12" t="s">
        <v>15</v>
      </c>
      <c r="B33" s="29" t="s">
        <v>6</v>
      </c>
      <c r="C33" s="29">
        <v>1</v>
      </c>
      <c r="D33" s="50"/>
      <c r="E33" s="14">
        <f t="shared" si="5"/>
        <v>0</v>
      </c>
    </row>
    <row r="34" spans="1:5" ht="15.75" thickBot="1">
      <c r="A34" s="16" t="s">
        <v>16</v>
      </c>
      <c r="B34" s="17" t="s">
        <v>8</v>
      </c>
      <c r="C34" s="17">
        <v>12</v>
      </c>
      <c r="D34" s="51"/>
      <c r="E34" s="19">
        <f t="shared" si="5"/>
        <v>0</v>
      </c>
    </row>
    <row r="35" spans="1:5" ht="15.75">
      <c r="A35" s="20"/>
      <c r="B35" s="31"/>
      <c r="C35" s="31"/>
      <c r="D35" s="32"/>
      <c r="E35" s="23">
        <f>SUM(E26:E34)</f>
        <v>0</v>
      </c>
    </row>
    <row r="36" spans="1:5" ht="15.75" thickBot="1">
      <c r="A36" s="3" t="s">
        <v>21</v>
      </c>
      <c r="B36" s="4"/>
      <c r="C36" s="4"/>
      <c r="D36" s="5"/>
      <c r="E36" s="6"/>
    </row>
    <row r="37" spans="1:5" ht="24">
      <c r="A37" s="8" t="s">
        <v>0</v>
      </c>
      <c r="B37" s="9" t="s">
        <v>1</v>
      </c>
      <c r="C37" s="9" t="s">
        <v>2</v>
      </c>
      <c r="D37" s="10" t="s">
        <v>3</v>
      </c>
      <c r="E37" s="11" t="s">
        <v>4</v>
      </c>
    </row>
    <row r="38" spans="1:5" ht="15">
      <c r="A38" s="15" t="s">
        <v>25</v>
      </c>
      <c r="B38" s="13" t="s">
        <v>5</v>
      </c>
      <c r="C38" s="13">
        <v>40</v>
      </c>
      <c r="D38" s="47"/>
      <c r="E38" s="14">
        <f aca="true" t="shared" si="6" ref="E38:E48">D38*C38</f>
        <v>0</v>
      </c>
    </row>
    <row r="39" spans="1:5" ht="15">
      <c r="A39" s="12" t="s">
        <v>23</v>
      </c>
      <c r="B39" s="13" t="s">
        <v>8</v>
      </c>
      <c r="C39" s="13">
        <v>6</v>
      </c>
      <c r="D39" s="47"/>
      <c r="E39" s="14">
        <f t="shared" si="6"/>
        <v>0</v>
      </c>
    </row>
    <row r="40" spans="1:5" ht="15">
      <c r="A40" s="12" t="s">
        <v>26</v>
      </c>
      <c r="B40" s="13" t="s">
        <v>5</v>
      </c>
      <c r="C40" s="13">
        <v>40</v>
      </c>
      <c r="D40" s="47"/>
      <c r="E40" s="14">
        <f t="shared" si="6"/>
        <v>0</v>
      </c>
    </row>
    <row r="41" spans="1:5" ht="15">
      <c r="A41" s="12" t="s">
        <v>29</v>
      </c>
      <c r="B41" s="13" t="s">
        <v>5</v>
      </c>
      <c r="C41" s="13">
        <v>1</v>
      </c>
      <c r="D41" s="47"/>
      <c r="E41" s="14">
        <f t="shared" si="6"/>
        <v>0</v>
      </c>
    </row>
    <row r="42" spans="1:5" ht="15">
      <c r="A42" s="12" t="s">
        <v>36</v>
      </c>
      <c r="B42" s="13" t="s">
        <v>6</v>
      </c>
      <c r="C42" s="13">
        <v>1</v>
      </c>
      <c r="D42" s="47"/>
      <c r="E42" s="14">
        <f t="shared" si="6"/>
        <v>0</v>
      </c>
    </row>
    <row r="43" spans="1:5" ht="15">
      <c r="A43" s="12" t="s">
        <v>32</v>
      </c>
      <c r="B43" s="13" t="s">
        <v>6</v>
      </c>
      <c r="C43" s="13">
        <v>1</v>
      </c>
      <c r="D43" s="47"/>
      <c r="E43" s="14">
        <f t="shared" si="6"/>
        <v>0</v>
      </c>
    </row>
    <row r="44" spans="1:5" ht="15">
      <c r="A44" s="12" t="s">
        <v>33</v>
      </c>
      <c r="B44" s="13" t="s">
        <v>7</v>
      </c>
      <c r="C44" s="13">
        <v>21</v>
      </c>
      <c r="D44" s="47"/>
      <c r="E44" s="14">
        <f aca="true" t="shared" si="7" ref="E44">D44*C44</f>
        <v>0</v>
      </c>
    </row>
    <row r="45" spans="1:5" ht="15">
      <c r="A45" s="12" t="s">
        <v>30</v>
      </c>
      <c r="B45" s="13" t="s">
        <v>6</v>
      </c>
      <c r="C45" s="13">
        <v>1</v>
      </c>
      <c r="D45" s="47"/>
      <c r="E45" s="14">
        <f t="shared" si="6"/>
        <v>0</v>
      </c>
    </row>
    <row r="46" spans="1:5" ht="15">
      <c r="A46" s="12" t="s">
        <v>31</v>
      </c>
      <c r="B46" s="13" t="s">
        <v>6</v>
      </c>
      <c r="C46" s="13">
        <v>1</v>
      </c>
      <c r="D46" s="47"/>
      <c r="E46" s="14">
        <f aca="true" t="shared" si="8" ref="E46">D46*C46</f>
        <v>0</v>
      </c>
    </row>
    <row r="47" spans="1:5" ht="22.5">
      <c r="A47" s="12" t="s">
        <v>24</v>
      </c>
      <c r="B47" s="29" t="s">
        <v>8</v>
      </c>
      <c r="C47" s="29">
        <v>1</v>
      </c>
      <c r="D47" s="50"/>
      <c r="E47" s="14">
        <f t="shared" si="6"/>
        <v>0</v>
      </c>
    </row>
    <row r="48" spans="1:5" ht="15.75" thickBot="1">
      <c r="A48" s="33" t="s">
        <v>27</v>
      </c>
      <c r="B48" s="34" t="s">
        <v>5</v>
      </c>
      <c r="C48" s="35">
        <v>1</v>
      </c>
      <c r="D48" s="52"/>
      <c r="E48" s="36">
        <f t="shared" si="6"/>
        <v>0</v>
      </c>
    </row>
    <row r="49" spans="1:5" ht="15.75">
      <c r="A49" s="20"/>
      <c r="B49" s="21"/>
      <c r="C49" s="21"/>
      <c r="D49" s="22"/>
      <c r="E49" s="23">
        <f>SUM(E38:E48)</f>
        <v>0</v>
      </c>
    </row>
    <row r="50" spans="1:5" ht="15.75">
      <c r="A50" s="20"/>
      <c r="B50" s="31"/>
      <c r="C50" s="31"/>
      <c r="D50" s="32"/>
      <c r="E50" s="23"/>
    </row>
    <row r="51" spans="1:5" ht="15.75">
      <c r="A51" s="20"/>
      <c r="B51" s="31"/>
      <c r="C51" s="31"/>
      <c r="D51" s="32"/>
      <c r="E51" s="23"/>
    </row>
    <row r="52" spans="1:5" ht="15.75">
      <c r="A52" s="20"/>
      <c r="B52" s="31"/>
      <c r="C52" s="31"/>
      <c r="D52" s="32"/>
      <c r="E52" s="23"/>
    </row>
    <row r="53" spans="1:5" ht="16.5" thickBot="1">
      <c r="A53" s="3" t="s">
        <v>43</v>
      </c>
      <c r="B53" s="31"/>
      <c r="C53" s="31"/>
      <c r="D53" s="32"/>
      <c r="E53" s="37"/>
    </row>
    <row r="54" spans="1:5" ht="24">
      <c r="A54" s="8" t="s">
        <v>0</v>
      </c>
      <c r="B54" s="9" t="s">
        <v>1</v>
      </c>
      <c r="C54" s="9" t="s">
        <v>2</v>
      </c>
      <c r="D54" s="10" t="s">
        <v>3</v>
      </c>
      <c r="E54" s="11" t="s">
        <v>4</v>
      </c>
    </row>
    <row r="55" spans="1:5" ht="15">
      <c r="A55" s="12" t="s">
        <v>17</v>
      </c>
      <c r="B55" s="29" t="s">
        <v>8</v>
      </c>
      <c r="C55" s="29">
        <v>8</v>
      </c>
      <c r="D55" s="50"/>
      <c r="E55" s="14">
        <f aca="true" t="shared" si="9" ref="E55:E58">D55*C55</f>
        <v>0</v>
      </c>
    </row>
    <row r="56" spans="1:5" ht="15">
      <c r="A56" s="12" t="s">
        <v>13</v>
      </c>
      <c r="B56" s="29" t="s">
        <v>8</v>
      </c>
      <c r="C56" s="29">
        <v>6</v>
      </c>
      <c r="D56" s="50"/>
      <c r="E56" s="14">
        <f t="shared" si="9"/>
        <v>0</v>
      </c>
    </row>
    <row r="57" spans="1:5" ht="15">
      <c r="A57" s="12" t="s">
        <v>34</v>
      </c>
      <c r="B57" s="29" t="s">
        <v>5</v>
      </c>
      <c r="C57" s="29">
        <v>1</v>
      </c>
      <c r="D57" s="50"/>
      <c r="E57" s="14">
        <f>D57*C57</f>
        <v>0</v>
      </c>
    </row>
    <row r="58" spans="1:5" ht="15.75" thickBot="1">
      <c r="A58" s="16" t="s">
        <v>10</v>
      </c>
      <c r="B58" s="17" t="s">
        <v>6</v>
      </c>
      <c r="C58" s="17">
        <v>1</v>
      </c>
      <c r="D58" s="51"/>
      <c r="E58" s="19">
        <f t="shared" si="9"/>
        <v>0</v>
      </c>
    </row>
    <row r="59" spans="1:5" ht="15.75">
      <c r="A59" s="38"/>
      <c r="B59" s="39"/>
      <c r="C59" s="39"/>
      <c r="D59" s="40"/>
      <c r="E59" s="23">
        <f>SUM(E55:E58)</f>
        <v>0</v>
      </c>
    </row>
    <row r="61" ht="15.75" thickBot="1"/>
    <row r="62" spans="3:7" ht="16.5" thickBot="1">
      <c r="C62" s="43" t="s">
        <v>11</v>
      </c>
      <c r="D62" s="44"/>
      <c r="E62" s="45">
        <f>E59+E35+E9+E23+E49</f>
        <v>0</v>
      </c>
      <c r="G62" s="46"/>
    </row>
  </sheetData>
  <sheetProtection algorithmName="SHA-512" hashValue="EWbkn1ei9vxXs13/8roQlGXEspgj30KgACbqPuC3NX8NAPGAQRUfKgW+rRtTQxSjofjrAxZeY1v3I5ZKw2MpVA==" saltValue="UsXtJie6LhEj128OoqOEHQ==" spinCount="100000" sheet="1" objects="1" scenarios="1" selectLockedCells="1"/>
  <mergeCells count="1">
    <mergeCell ref="A1:E1"/>
  </mergeCells>
  <conditionalFormatting sqref="A8 C8:E8 A4:E6 A38:E46 E10 A9:D10 A13:E24">
    <cfRule type="expression" priority="43" dxfId="0" stopIfTrue="1">
      <formula>#REF!&lt;&gt;""</formula>
    </cfRule>
  </conditionalFormatting>
  <conditionalFormatting sqref="A53">
    <cfRule type="expression" priority="42" dxfId="0" stopIfTrue="1">
      <formula>#REF!&lt;&gt;""</formula>
    </cfRule>
  </conditionalFormatting>
  <conditionalFormatting sqref="E26:E34">
    <cfRule type="expression" priority="39" dxfId="0" stopIfTrue="1">
      <formula>#REF!&lt;&gt;""</formula>
    </cfRule>
  </conditionalFormatting>
  <conditionalFormatting sqref="E47 E55:E58">
    <cfRule type="expression" priority="38" dxfId="0" stopIfTrue="1">
      <formula>#REF!&lt;&gt;""</formula>
    </cfRule>
  </conditionalFormatting>
  <conditionalFormatting sqref="A7:D7">
    <cfRule type="expression" priority="24" dxfId="0" stopIfTrue="1">
      <formula>#REF!&lt;&gt;""</formula>
    </cfRule>
  </conditionalFormatting>
  <conditionalFormatting sqref="E7">
    <cfRule type="expression" priority="22" dxfId="0" stopIfTrue="1">
      <formula>#REF!&lt;&gt;""</formula>
    </cfRule>
  </conditionalFormatting>
  <conditionalFormatting sqref="B12">
    <cfRule type="expression" priority="21" dxfId="0" stopIfTrue="1">
      <formula>#REF!&lt;&gt;""</formula>
    </cfRule>
  </conditionalFormatting>
  <conditionalFormatting sqref="E12">
    <cfRule type="expression" priority="20" dxfId="0" stopIfTrue="1">
      <formula>#REF!&lt;&gt;""</formula>
    </cfRule>
  </conditionalFormatting>
  <conditionalFormatting sqref="A48 A49:D49 C48:E48">
    <cfRule type="expression" priority="19" dxfId="0" stopIfTrue="1">
      <formula>#REF!&lt;&gt;""</formula>
    </cfRule>
  </conditionalFormatting>
  <printOptions/>
  <pageMargins left="0.24" right="0.27" top="0.26" bottom="0.3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2021-08-22T18:24:25Z</cp:lastPrinted>
  <dcterms:created xsi:type="dcterms:W3CDTF">2018-04-25T13:01:50Z</dcterms:created>
  <dcterms:modified xsi:type="dcterms:W3CDTF">2021-10-06T05:01:16Z</dcterms:modified>
  <cp:category/>
  <cp:version/>
  <cp:contentType/>
  <cp:contentStatus/>
</cp:coreProperties>
</file>