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2"/>
  </bookViews>
  <sheets>
    <sheet name="OU_Roztoky_SO_01_D.1.4.4_Rekapitulace_19_11_11" sheetId="1" state="visible" r:id="rId2"/>
    <sheet name="OU_Roztoky_SO_01_D.1.4.4_Material_19_11_11" sheetId="2" state="visible" r:id="rId3"/>
    <sheet name="OU_Roztoky_SO_01_D.1.4.5_Montaz_19_11_11" sheetId="3" state="visible" r:id="rId4"/>
  </sheets>
  <definedNames>
    <definedName function="false" hidden="false" localSheetId="1" name="_xlnm.Print_Titles" vbProcedure="false">'OU_Roztoky_SO_01_D.1.4.4_Material_19_11_11'!$1:$9</definedName>
    <definedName function="false" hidden="false" localSheetId="2" name="_xlnm.Print_Titles" vbProcedure="false">'OU_Roztoky_SO_01_D.1.4.5_Montaz_19_11_11'!$1:$9</definedName>
    <definedName function="false" hidden="false" localSheetId="1" name="_xlnm.Print_Titles" vbProcedure="false">'OU_Roztoky_SO_01_D.1.4.4_Material_19_11_11'!$1:$9</definedName>
    <definedName function="false" hidden="false" localSheetId="1" name="_xlnm.Print_Titles_0" vbProcedure="false">'OU_Roztoky_SO_01_D.1.4.4_Material_19_11_11'!$1:$9</definedName>
    <definedName function="false" hidden="false" localSheetId="2" name="_xlnm.Print_Titles" vbProcedure="false">'OU_Roztoky_SO_01_D.1.4.5_Montaz_19_11_11'!$1:$9</definedName>
    <definedName function="false" hidden="false" localSheetId="2" name="_xlnm.Print_Titles_0" vbProcedure="false">'OU_Roztoky_SO_01_D.1.4.5_Montaz_19_11_11'!$1:$9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<sst xmlns="http://schemas.openxmlformats.org/spreadsheetml/2006/main" count="826" uniqueCount="465">
  <si>
    <t>REKAPITULACE ROZPOČTU</t>
  </si>
  <si>
    <t>akce:</t>
  </si>
  <si>
    <t>Rekonstrukce OÚ Roztoky u Křivoklátu</t>
  </si>
  <si>
    <t>část:</t>
  </si>
  <si>
    <t>D.1. SO 01 - Rekonstrukce OU</t>
  </si>
  <si>
    <t>D.1.4.4 Silnoproudá elektrotechnika, bleskosvody</t>
  </si>
  <si>
    <t>investor:</t>
  </si>
  <si>
    <t>Obec Roztoky, Roztoky 128, Křivoklát, 270 23</t>
  </si>
  <si>
    <t>projektant:</t>
  </si>
  <si>
    <t>Ing Zdeněk Štengl</t>
  </si>
  <si>
    <t>datum:</t>
  </si>
  <si>
    <t>Kód položky</t>
  </si>
  <si>
    <t>Popis</t>
  </si>
  <si>
    <t>Dodávka celkem bez DPH</t>
  </si>
  <si>
    <t>Montáž celkem bez DPH</t>
  </si>
  <si>
    <t>Cena celkem bez DPH</t>
  </si>
  <si>
    <t>PSV800-741, HZS, 46-M. 21-M</t>
  </si>
  <si>
    <t>elektromontážní práce </t>
  </si>
  <si>
    <t>ÚRS 2018</t>
  </si>
  <si>
    <t>doprava materiálu 1% z dodávky</t>
  </si>
  <si>
    <t>zařízení staveniště 3,5% z materiálu + montáže</t>
  </si>
  <si>
    <t>Celkem bez DPH</t>
  </si>
  <si>
    <t>DPH 21%</t>
  </si>
  <si>
    <t>celkem včetně DPH</t>
  </si>
  <si>
    <t>cenová úroveň - montáž ÚRS 2018</t>
  </si>
  <si>
    <t>cenová úroveň - materiál - listopad 2018 - základní cena velkoobchodu</t>
  </si>
  <si>
    <t>P o z n á m k a:</t>
  </si>
  <si>
    <t>Výkaz výměr, dodávek a prací není ani úplný, ani vyčerpávající. Je souhrnný, tzn. že poskytuje</t>
  </si>
  <si>
    <t>objednateli ucelený přehled o rozsahu a ceně dodávek a prací. Pokud zhotovitel shledá nezbytně </t>
  </si>
  <si>
    <t> nutným doplnit další položky do souhrnného výkazu, pak lze tak učinit pouze se souhlasem </t>
  </si>
  <si>
    <t>zástupce objednatele a na tuto skutečnost pak zhotovitel upozorní.</t>
  </si>
  <si>
    <t>Nabídku lze odpovědně zpracovat pouze na základě kompletní dokumentace, tzn. ¨průvodní</t>
  </si>
  <si>
    <t>a souhrnné části dokumentace a příslušné textové, výkresové části a výkazů výměru.</t>
  </si>
  <si>
    <t>Stavba :</t>
  </si>
  <si>
    <t>Investor :</t>
  </si>
  <si>
    <t>              materiál</t>
  </si>
  <si>
    <t>pozice</t>
  </si>
  <si>
    <t>č.ceníku</t>
  </si>
  <si>
    <t>text</t>
  </si>
  <si>
    <t>jedn.</t>
  </si>
  <si>
    <t>množství</t>
  </si>
  <si>
    <t>jednotková</t>
  </si>
  <si>
    <t>celkem</t>
  </si>
  <si>
    <t>cena</t>
  </si>
  <si>
    <t>rozvaděče</t>
  </si>
  <si>
    <t>1.</t>
  </si>
  <si>
    <t>R0, 48 modulů, pod omítku, (např. Hager FW41US, 703x353x110 mm)</t>
  </si>
  <si>
    <t>ks</t>
  </si>
  <si>
    <t>2.</t>
  </si>
  <si>
    <t>R1, 120 modulů, pod omítku (např. Hager FW52US1, 853x603x110 mm)</t>
  </si>
  <si>
    <t>3.</t>
  </si>
  <si>
    <t>R2, 96 modulů, pod omítku (např. Hager FW42US1, 703x603x110 mm)</t>
  </si>
  <si>
    <t>4.</t>
  </si>
  <si>
    <t>hlavní vypínač 63/3</t>
  </si>
  <si>
    <t>5.</t>
  </si>
  <si>
    <t>hlavní vypínač 40/3</t>
  </si>
  <si>
    <t>6.</t>
  </si>
  <si>
    <t>přepěťová ochana 1+2</t>
  </si>
  <si>
    <t>7.</t>
  </si>
  <si>
    <t>pracovní spoušť 230/415V AC</t>
  </si>
  <si>
    <t>8.</t>
  </si>
  <si>
    <t>jistič B16/1, 10 kA</t>
  </si>
  <si>
    <t>9.</t>
  </si>
  <si>
    <t>jistič B10/1, 10 kA</t>
  </si>
  <si>
    <t>10.</t>
  </si>
  <si>
    <t>jistič B6/1, 10 kA</t>
  </si>
  <si>
    <t>11.</t>
  </si>
  <si>
    <t>jistič B25/3, 10 kA</t>
  </si>
  <si>
    <t>12.</t>
  </si>
  <si>
    <t>jistič B16/3, 10 kA</t>
  </si>
  <si>
    <t>13.</t>
  </si>
  <si>
    <t>časové hodiny denní, 230V/16A/1S</t>
  </si>
  <si>
    <t>14.</t>
  </si>
  <si>
    <t>proud.chránič 4p/40A/003</t>
  </si>
  <si>
    <t>15.</t>
  </si>
  <si>
    <t>proud.chránič 4p/25A/003</t>
  </si>
  <si>
    <t>16.</t>
  </si>
  <si>
    <t>proud.chránič 2p/25A/003</t>
  </si>
  <si>
    <t>17.</t>
  </si>
  <si>
    <t>proud.chránič 2p/16A/003</t>
  </si>
  <si>
    <t>18.</t>
  </si>
  <si>
    <t>impulsní relé 203V/16A/1S</t>
  </si>
  <si>
    <t>19.</t>
  </si>
  <si>
    <t>relé 230V/16A/2S</t>
  </si>
  <si>
    <t>20.</t>
  </si>
  <si>
    <t>stabilizovaný zdroj LT-089.03</t>
  </si>
  <si>
    <t>21.</t>
  </si>
  <si>
    <t>Digidim router Dali 910</t>
  </si>
  <si>
    <t>22.</t>
  </si>
  <si>
    <t>ostatní materiál pro kompletaci rozvaděčů</t>
  </si>
  <si>
    <t>elektroměrové rozvaděče</t>
  </si>
  <si>
    <t>23.</t>
  </si>
  <si>
    <t>RE OU, dvoutarifní, 3f., vestavný (DCK ER212)</t>
  </si>
  <si>
    <t>24.</t>
  </si>
  <si>
    <t>RE HZS sirény, jedotarifní, 3f., vestavný (DCK ER112)</t>
  </si>
  <si>
    <t>25.</t>
  </si>
  <si>
    <t>jistič B50/3, 10 kA</t>
  </si>
  <si>
    <t>26.</t>
  </si>
  <si>
    <t>27.</t>
  </si>
  <si>
    <t>zásuvky - šroubové pipojení</t>
  </si>
  <si>
    <t>28.</t>
  </si>
  <si>
    <t>zásuvka jednonásobná pod omítku, bílá 16A/250V</t>
  </si>
  <si>
    <t>29.</t>
  </si>
  <si>
    <t>rámeček jednonásobný</t>
  </si>
  <si>
    <t>30.</t>
  </si>
  <si>
    <t>dvojnásobná zásuvka pod omítku 230V/10-16A IP20</t>
  </si>
  <si>
    <t>31.</t>
  </si>
  <si>
    <t>zásuvka jednonásobná pod omítku, 230V/10-16A, IP54</t>
  </si>
  <si>
    <t>32.</t>
  </si>
  <si>
    <t>zásuvka nástěnná 400V/16A, IP54</t>
  </si>
  <si>
    <t>33.</t>
  </si>
  <si>
    <t>zásuvka komunikační / datová 2xRJ45 cat.6 IP20 kompletní</t>
  </si>
  <si>
    <t>34.</t>
  </si>
  <si>
    <t>zásuvka reproduktorová kompletní (maska nosná s dvěma svorkami) </t>
  </si>
  <si>
    <t>spínače - šroubové připojení </t>
  </si>
  <si>
    <t>35.</t>
  </si>
  <si>
    <t>hlavní vypínač objektu , nástěnné provedení</t>
  </si>
  <si>
    <t>36.</t>
  </si>
  <si>
    <t>spínač ř.1 pod omítu IP 20</t>
  </si>
  <si>
    <t>37.</t>
  </si>
  <si>
    <t>spínač ř.5 pod omítu IP 20</t>
  </si>
  <si>
    <t>38.</t>
  </si>
  <si>
    <t>spínač ř.6 pod omítu IP 20</t>
  </si>
  <si>
    <t>39.</t>
  </si>
  <si>
    <t>spínač ř.6+6 pod omítu IP 20</t>
  </si>
  <si>
    <t>40.</t>
  </si>
  <si>
    <t>spínač ř.7 pod omítu IP 20</t>
  </si>
  <si>
    <t>41.</t>
  </si>
  <si>
    <t>spínač ř.1/0 pod omítu IP 20</t>
  </si>
  <si>
    <t>42.</t>
  </si>
  <si>
    <t>snímač pohybu, bílý, montáž na strop, úhel pokrytí 120°, pracovní teplota:                                             -10°až +55°C, nastavitelné hodnoty</t>
  </si>
  <si>
    <t>43.</t>
  </si>
  <si>
    <t>spínač automatický se snímačem pohybu, provedení nástěnné, IP55</t>
  </si>
  <si>
    <t>44.</t>
  </si>
  <si>
    <t>spínač tahový se šňůrou</t>
  </si>
  <si>
    <t>45.</t>
  </si>
  <si>
    <t>Modul 8 tlačítek 136B</t>
  </si>
  <si>
    <t>46.</t>
  </si>
  <si>
    <t>kryt spínačů jednoduchý</t>
  </si>
  <si>
    <t>47.</t>
  </si>
  <si>
    <t>kryt spínačů dělený</t>
  </si>
  <si>
    <t>48.</t>
  </si>
  <si>
    <t>49.</t>
  </si>
  <si>
    <t>rámeček dvojnásobný vodorovný</t>
  </si>
  <si>
    <t>50.</t>
  </si>
  <si>
    <t>kryt spínače pro řazení 3S</t>
  </si>
  <si>
    <t>zařízení</t>
  </si>
  <si>
    <t>51.</t>
  </si>
  <si>
    <t>blikač TK-34K</t>
  </si>
  <si>
    <t>52.</t>
  </si>
  <si>
    <t>magnetodynamická siréna SA-402</t>
  </si>
  <si>
    <t> </t>
  </si>
  <si>
    <t>elektr instalační materiál</t>
  </si>
  <si>
    <t>53.</t>
  </si>
  <si>
    <t>krabice KU68/1901</t>
  </si>
  <si>
    <t>54.</t>
  </si>
  <si>
    <t>krabice KO125</t>
  </si>
  <si>
    <t>55.</t>
  </si>
  <si>
    <t>krabice KT250</t>
  </si>
  <si>
    <t>56.</t>
  </si>
  <si>
    <t>svorka Wago 4x2,5</t>
  </si>
  <si>
    <t>57.</t>
  </si>
  <si>
    <t>trubka PVC 2316</t>
  </si>
  <si>
    <t>kabely a vodiče</t>
  </si>
  <si>
    <t>58.</t>
  </si>
  <si>
    <r>
      <rPr>
        <sz val="10"/>
        <rFont val="Arial"/>
        <family val="2"/>
        <charset val="238"/>
      </rPr>
      <t>kabel silový Cu,PVC izolace 450V/2,5kV, -40ºC - +70ºC,J 4x25mm</t>
    </r>
    <r>
      <rPr>
        <sz val="10"/>
        <rFont val="Arial"/>
        <family val="2"/>
        <charset val="238"/>
      </rPr>
      <t>2
odolnost proti šíření plamene dle ČSN EN 60332-1 /CYKY/</t>
    </r>
  </si>
  <si>
    <t>m</t>
  </si>
  <si>
    <t>59.</t>
  </si>
  <si>
    <r>
      <rPr>
        <sz val="10"/>
        <rFont val="Arial"/>
        <family val="2"/>
        <charset val="238"/>
      </rPr>
      <t>kabel silový Cu,PVC izolace 450V/2,5kV, -40ºC - +70ºC,J 5x10mm</t>
    </r>
    <r>
      <rPr>
        <sz val="10"/>
        <rFont val="Arial"/>
        <family val="2"/>
        <charset val="238"/>
      </rPr>
      <t>2
odolnost proti šíření plamene dle ČSN EN 60332-1 /CYKY/</t>
    </r>
  </si>
  <si>
    <t>60.</t>
  </si>
  <si>
    <r>
      <rPr>
        <sz val="10"/>
        <rFont val="Arial"/>
        <family val="2"/>
        <charset val="238"/>
      </rPr>
      <t>kabel silový Cu,PVC izolace 450V/2,5kV, -40ºC - +70ºC,J 5x2,5mm</t>
    </r>
    <r>
      <rPr>
        <sz val="10"/>
        <rFont val="Arial"/>
        <family val="2"/>
        <charset val="238"/>
      </rPr>
      <t>2
odolnost proti šíření plamene dle ČSN EN 60332-1 /CYKY/</t>
    </r>
  </si>
  <si>
    <t>61.</t>
  </si>
  <si>
    <r>
      <rPr>
        <sz val="10"/>
        <rFont val="Arial"/>
        <family val="2"/>
        <charset val="238"/>
      </rPr>
      <t>kabel silový Cu,PVC izolace 450V/2,5kV, -40ºC - +70ºC,J 5x1,5mm</t>
    </r>
    <r>
      <rPr>
        <sz val="10"/>
        <rFont val="Arial"/>
        <family val="2"/>
        <charset val="238"/>
      </rPr>
      <t>2
odolnost proti šíření plamene dle ČSN EN 60332-1 /CYKY/</t>
    </r>
  </si>
  <si>
    <t>62.</t>
  </si>
  <si>
    <r>
      <rPr>
        <sz val="10"/>
        <rFont val="Arial"/>
        <family val="2"/>
        <charset val="238"/>
      </rPr>
      <t>kabel silový Cu,PVC izolace 450V/2,5kV, -40ºC - +70ºC,J 3x2,5mm</t>
    </r>
    <r>
      <rPr>
        <sz val="10"/>
        <rFont val="Arial"/>
        <family val="2"/>
        <charset val="238"/>
      </rPr>
      <t>2
odolnost proti šíření plamene dle ČSN EN 60332-1 /CYKY/</t>
    </r>
  </si>
  <si>
    <t>63.</t>
  </si>
  <si>
    <r>
      <rPr>
        <sz val="10"/>
        <rFont val="Arial"/>
        <family val="2"/>
        <charset val="238"/>
      </rPr>
      <t>kabel silový Cu,PVC izolace 450V/2,5kV, -40ºC - +70ºC,J 3x1,5mm</t>
    </r>
    <r>
      <rPr>
        <sz val="10"/>
        <rFont val="Arial"/>
        <family val="2"/>
        <charset val="238"/>
      </rPr>
      <t>2
odolnost proti šíření plamene dle ČSN EN 60332-1 /CYKY/</t>
    </r>
  </si>
  <si>
    <t>64.</t>
  </si>
  <si>
    <r>
      <rPr>
        <sz val="10"/>
        <rFont val="Arial"/>
        <family val="2"/>
        <charset val="238"/>
      </rPr>
      <t>kabel silový Cu,PVC izolace 450V/2,5kV, -40ºC - +70ºCOJ 3x1,5mm</t>
    </r>
    <r>
      <rPr>
        <sz val="10"/>
        <rFont val="Arial"/>
        <family val="2"/>
        <charset val="238"/>
      </rPr>
      <t>2
odolnost proti šíření plamene dle ČSN EN 60332-1 /CYKY/</t>
    </r>
  </si>
  <si>
    <t>65.</t>
  </si>
  <si>
    <r>
      <rPr>
        <sz val="10"/>
        <rFont val="Arial"/>
        <family val="2"/>
        <charset val="238"/>
      </rPr>
      <t>kabel silový Cu,PVC izolace 450V/2,5kV, -40ºC - +70ºC,O 2x1,5mm</t>
    </r>
    <r>
      <rPr>
        <sz val="10"/>
        <rFont val="Arial"/>
        <family val="2"/>
        <charset val="238"/>
      </rPr>
      <t>2
odolnost proti šíření plamene dle ČSN EN 60332-1 /CYKY/od HDO</t>
    </r>
  </si>
  <si>
    <t>66.</t>
  </si>
  <si>
    <t>kabel  1 CSKH-V 5Cx1,5 - silový instalační kabel s měděným jádrem a PVC izolací</t>
  </si>
  <si>
    <t>67.</t>
  </si>
  <si>
    <t>vodič HO7V-R 16 zž - PVC izolovaný jednožilový vodič pro vnitřní vedení </t>
  </si>
  <si>
    <t>68.</t>
  </si>
  <si>
    <t>vodič HO7V-R 10 zž  - PVC izolovaný jednožilový vodič pro vnitřní vedení </t>
  </si>
  <si>
    <t>69.</t>
  </si>
  <si>
    <t>kabel pro vnitřní rozvody ve sdělovací technice, v telekomunikacích. KONSTRUKCE 1. Měděný vodič plný 2. PVC izolace 3. Dvě nebo tři žíly stočeny v prvek 4. Prvky stočeny 5. Ovinuto Al laminovanou fólií se dvěma příložnými Cu dráty pocínovanými /SYKFY 3x2x0,5/</t>
  </si>
  <si>
    <t>svítidla</t>
  </si>
  <si>
    <t>70.</t>
  </si>
  <si>
    <t>svítidlo ozn. S1 – LED svítidlo 167W/4000K/18337lm, CRI80, MacAdam3, přímo/nepřímé osvětlení, korpus lakovaný hliník, lak 05, Hampton bay, světelný kryt opálový perspex, dodávka vč.závěsů a napájení, rozměry vnější průměr 2100, vnitřní průměr 1800, výška 120mm
šedoopálový polykarbonát z jednoho kusu, plastové šedé koncovky, nerezové klipsny pro spojení korpusus a koncovek, rozměry svítidla 1530x80x75 mm</t>
  </si>
  <si>
    <t>71.</t>
  </si>
  <si>
    <t>svítidlo ozn. S2 – LED svítidlo 45,5W/4000K/4476lm, CRI80, MacAdam3, přímo/nepřímé osvětlení, korpus lakovaný hliník, lak 05, Hampton bay, světelný kryt opálový perspex, dodávka vč.závěsů a napájení, rozměry vnější průměr 750, vnitřní průměr 450, výška 120mm</t>
  </si>
  <si>
    <t>72.</t>
  </si>
  <si>
    <t>svítidlo ozn. S3 - LED svítidlo 2x13W/3000K/2020lm, CRI80, korpus bíle lakovaný ocelový pelch, světelný kryt lehané triplex opálové sklo, rozměry 340x340x120 mm</t>
  </si>
  <si>
    <t>73.</t>
  </si>
  <si>
    <t>svítidlo oz. S4 - LED svítidlo 33W/4000K/3110lm, CRI80, MacAdam3, 230V, korpus hliník elox nebo lak výběr z 25 základních odstínů, světelný kryt mikroprismatický difusor, dodávka vč.závěsů a napájení, rozměry 1440x39x76 mm</t>
  </si>
  <si>
    <t>74.</t>
  </si>
  <si>
    <t>svítidlo ozn. S5 - LED svtídilo 17W/4000K/1900lm, CRI80, IP30, 230V, korpus tlakově litý hliník šedý lak, světelný kryt mikroprismatický difusor, rozměry průměr 220 mm, výška 50 mm</t>
  </si>
  <si>
    <t>75.</t>
  </si>
  <si>
    <t>svítidlo ozn. S7 - LED svítidlo 22W/4000K/2960lm, CRI80, 60000hodin, 230V, IP66, třída izolace II, korpus šedo/opálový polykarbonát, šedé plastové koncovky s průchodkou, rozměry 1250x80x75 mm</t>
  </si>
  <si>
    <t>76.</t>
  </si>
  <si>
    <t>svítidlo ozn. S8 - LED atypycké závěsné svítidlo z hliníkového profilu, LED 4x13,2W/4000K/1530lm + 8x39,6W/4000K/4600lm + 2x33W/4000W/3830lm, CRI80, MacAdam3, DALI, korpus svítidla hliník povrchová úprava , lak 04 Hampton Bay, světelný kryt opálový polykarbonát, rozměry 7682x1940x90 mm</t>
  </si>
  <si>
    <t>77.</t>
  </si>
  <si>
    <t>svítidlo ozn, S9 - LED atypycké závěsné svítidlo z hliníkového profilu, LED 4x13,2W/4000K/1530lm + 2x39,6W/4000K/4600lm + 2x33W/4000K/3830lm, MacAdam3, DALI, korpus svítidla hliník, povrchová úprava lak 04 Hampton Bay, světelný kryt opálový polykarbonát, rozměry 2520x1940x90</t>
  </si>
  <si>
    <t>78.</t>
  </si>
  <si>
    <t>svítidlo ozn. S10 - LED atypycké závěsné svítidlo z hliníkového profilu, LED 4x13,2W/4000K/1530lm + 2x33W/4000K/3830lm + 2x19,8W/4000K/2300lm, CRI80, MacAdam3, DALI, korpus svítidla hliník povrchová úprava lak 04 Hampton Bay, světelný kryt opálový polykarbonát, rozměry 2219x1660x90 mm</t>
  </si>
  <si>
    <t>79.</t>
  </si>
  <si>
    <t>svítidlo ozn N1 - nouzové LED svítidlo 1W/70lm, NM, 1hodina, selftest, IP42, IK04, třída izolace II, korpus bílý polykarbonát, světelný kryt satinovaný polykarbonát, rozměry 209x112x39 mm</t>
  </si>
  <si>
    <t>80.</t>
  </si>
  <si>
    <t>svítidlo ozn. N2 - nouzové LED svítidlo 2W/150lm, M/NM, 1hodina, autotest, IP20, IK04, třída izolace II, korpus bílé ABS, světelný kryt PC open optika, rozměry 142x142x39 mm</t>
  </si>
  <si>
    <t>81.</t>
  </si>
  <si>
    <t>svítidlo ozn. V1 - LED svítidlo 2x10W/3000K/2300lm, CRI80, 50000hodin, IP65, 230V, korpus tlakově litý hliník šedý lak, přímo/nepřímé osvětlení, rozměry 220x125x100 mm</t>
  </si>
  <si>
    <t>82.</t>
  </si>
  <si>
    <t>svítidlo ozn. V2 - LED svítidlo 46W/4000K/6392lm, CRI80, 80000hodin, IP66, IK08, korpus tlakově litý hliník lak RAL7016, PC park optika, světelný kryt tvrzené čiré sklo, tvar svítidla polokoule, svítidlo vybaveno systémem autocontrol (automatické stmívání), rozměry průměr 430 mm, výška 250 mm</t>
  </si>
  <si>
    <t>83.</t>
  </si>
  <si>
    <t>svítidlo ozn. V3 - LED svítidlo 44W/3000K/5955lm, CRI80, 50000hodin, IP66, IK06, korpus tlakově litý hliník černý lak, hliníkový reflektor s úhlem vytařování 40°, světelný kryt tvrzené čiré sklo, rozměry průměr 210 mm, délka 294 mm</t>
  </si>
  <si>
    <t>84.</t>
  </si>
  <si>
    <t>zákon č. 7/2005</t>
  </si>
  <si>
    <t>recyklační poplatek - za svítidlo</t>
  </si>
  <si>
    <t>stožáry vo a jejich příslušenství</t>
  </si>
  <si>
    <t>85.</t>
  </si>
  <si>
    <t>obloukový výložník, lak RAL7016</t>
  </si>
  <si>
    <t>86.</t>
  </si>
  <si>
    <t>průměr trubky 60mm, uchycení výložníku ke sloupu, lak RAL7016</t>
  </si>
  <si>
    <t>87.</t>
  </si>
  <si>
    <t>cylindrický sloup lak RAL7016</t>
  </si>
  <si>
    <t>88.</t>
  </si>
  <si>
    <t>úchycení svítidla na sloup</t>
  </si>
  <si>
    <t>89.</t>
  </si>
  <si>
    <t>stožárová výstroj </t>
  </si>
  <si>
    <t>hromosvod a uzemnění</t>
  </si>
  <si>
    <t>90.</t>
  </si>
  <si>
    <t>pásek FeZn 30/4 mm</t>
  </si>
  <si>
    <t>91.</t>
  </si>
  <si>
    <t>drát FeZn pr.10 mm</t>
  </si>
  <si>
    <t>92.</t>
  </si>
  <si>
    <t>drát FeZn pr. 8 mm</t>
  </si>
  <si>
    <t>93.</t>
  </si>
  <si>
    <t>svorka SS FeZn</t>
  </si>
  <si>
    <t>94.</t>
  </si>
  <si>
    <t>svorka SZ FeZn</t>
  </si>
  <si>
    <t>95.</t>
  </si>
  <si>
    <t>svorka SR02 FeZn</t>
  </si>
  <si>
    <t>96.</t>
  </si>
  <si>
    <t>svorka SR03 FeZn</t>
  </si>
  <si>
    <t>97.</t>
  </si>
  <si>
    <t>svorka SO FeZn</t>
  </si>
  <si>
    <t>98.</t>
  </si>
  <si>
    <t>ochranný úhelník OÚ FeZn</t>
  </si>
  <si>
    <t>99.</t>
  </si>
  <si>
    <t>držák OÚ</t>
  </si>
  <si>
    <t>100.</t>
  </si>
  <si>
    <t>podpěra PV01 FeZn</t>
  </si>
  <si>
    <t>101.</t>
  </si>
  <si>
    <t>podpěra PV11 FeZn</t>
  </si>
  <si>
    <t>102.</t>
  </si>
  <si>
    <t>podpěra PV15 FeZn</t>
  </si>
  <si>
    <t>103.</t>
  </si>
  <si>
    <t>pomocný (oddálený) jímač FeZn</t>
  </si>
  <si>
    <t>104.</t>
  </si>
  <si>
    <t>HOP</t>
  </si>
  <si>
    <t>105.</t>
  </si>
  <si>
    <t>označení svodů/štítek</t>
  </si>
  <si>
    <t>106.</t>
  </si>
  <si>
    <t>gumoasfaltový nátěr</t>
  </si>
  <si>
    <t>kg</t>
  </si>
  <si>
    <t>materiál pro zemní práce</t>
  </si>
  <si>
    <t>107.</t>
  </si>
  <si>
    <t>výstražná folie červená 220-350mm</t>
  </si>
  <si>
    <t>108.</t>
  </si>
  <si>
    <t>písek 0,35*0,2*90</t>
  </si>
  <si>
    <t>m3</t>
  </si>
  <si>
    <t>109.</t>
  </si>
  <si>
    <t>pouzdrový základ stožáru pro stožár vo</t>
  </si>
  <si>
    <t>110.</t>
  </si>
  <si>
    <t>montážní pěna pro zapěnění konců chrániček</t>
  </si>
  <si>
    <t>ostatní</t>
  </si>
  <si>
    <t>111.</t>
  </si>
  <si>
    <t>podružný montážní materiál 5% z nosného</t>
  </si>
  <si>
    <t>materiál nn  celkem bez DPH</t>
  </si>
  <si>
    <t>              montáž</t>
  </si>
  <si>
    <t>112.</t>
  </si>
  <si>
    <t>113.</t>
  </si>
  <si>
    <t>114.</t>
  </si>
  <si>
    <t>115.</t>
  </si>
  <si>
    <t>116.</t>
  </si>
  <si>
    <t>117.</t>
  </si>
  <si>
    <t>118.</t>
  </si>
  <si>
    <t>HZS</t>
  </si>
  <si>
    <t>pracovní spoušť 230/415V AC - 1ks</t>
  </si>
  <si>
    <t>hod</t>
  </si>
  <si>
    <t>119.</t>
  </si>
  <si>
    <t>120.</t>
  </si>
  <si>
    <t>121.</t>
  </si>
  <si>
    <t>122.</t>
  </si>
  <si>
    <t>123.</t>
  </si>
  <si>
    <t>124.</t>
  </si>
  <si>
    <t>časové hodiny denní, 230V/16A/1S - 3ks</t>
  </si>
  <si>
    <t>125.</t>
  </si>
  <si>
    <t>126.</t>
  </si>
  <si>
    <t>127.</t>
  </si>
  <si>
    <t>128.</t>
  </si>
  <si>
    <t>129.</t>
  </si>
  <si>
    <t>130.</t>
  </si>
  <si>
    <t>131.</t>
  </si>
  <si>
    <t>stabilizovaný zdroj LT-089.03 - 2ks </t>
  </si>
  <si>
    <t>132.</t>
  </si>
  <si>
    <t>133.</t>
  </si>
  <si>
    <t>montáž materiálu pro kompletaci rozvaděčů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</si>
  <si>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</si>
  <si>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</si>
  <si>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</si>
  <si>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</si>
  <si>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</si>
  <si>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</si>
  <si>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</si>
  <si>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</si>
  <si>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</si>
  <si>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</si>
  <si>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</si>
  <si>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spínače - šroubové přiojení 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</si>
  <si>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</si>
  <si>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</si>
  <si>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</si>
  <si>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</si>
  <si>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</si>
  <si>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</si>
  <si>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</si>
  <si>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</si>
  <si>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</si>
  <si>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</si>
  <si>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spínač tahový se šňůrou - 2 ks</t>
  </si>
  <si>
    <t>155.</t>
  </si>
  <si>
    <t>156.</t>
  </si>
  <si>
    <t>spínač řazení 3S</t>
  </si>
  <si>
    <t>157.</t>
  </si>
  <si>
    <t>blikač TK-34K - 2ks</t>
  </si>
  <si>
    <t>158.</t>
  </si>
  <si>
    <t>159.</t>
  </si>
  <si>
    <t>160.</t>
  </si>
  <si>
    <t>161.</t>
  </si>
  <si>
    <t>162.</t>
  </si>
  <si>
    <t>163.</t>
  </si>
  <si>
    <t>kabely a vodiče uložené pod omítkou/v trubce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</si>
  <si>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</si>
  <si>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</si>
  <si>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</si>
  <si>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</si>
  <si>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</si>
  <si>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</si>
  <si>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</si>
  <si>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</si>
  <si>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</si>
  <si>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</si>
  <si>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vodič HO7V-R 16 zž pevně - PVC izolovaný jednožilový vodič pro vnitřní vedení </t>
  </si>
  <si>
    <t>174.</t>
  </si>
  <si>
    <t>vodič HO7V-R 10 zž pevně - PVC izolovaný jednožilový vodič pro vnitřní vedení </t>
  </si>
  <si>
    <t>175.</t>
  </si>
  <si>
    <t>176.</t>
  </si>
  <si>
    <t>svítidlo ozn. S1 – LED svítidlo 167W/4000K/18337lm, CRI80, MacAdam3, přímo/nepřímé osvětlení, korpus lakovaný hliník, lak 05, Hampton bay, světelný kryt opálový perspex, dodávka vč.závěsů a napájení, rozměry vnější průměr 2100, vnitřní průměr 1800, výška 120mm
šedoopálový polykarbonát z jednoho kusu, plastové šedé koncovky, nerezové klipsny pro spojení korpusus a koncovek, rozměry svítidla 1530x80x75 mm - 1ks</t>
  </si>
  <si>
    <t>177.</t>
  </si>
  <si>
    <t>svítidlo ozn. S2 – LED svítidlo 45,5W/4000K/4476lm, CRI80, MacAdam3, přímo/nepřímé osvětlení, korpus lakovaný hliník, lak 05, Hampton bay, světelný kryt opálový perspex, dodávka vč.závěsů a napájení, rozměry vnější průměr 750, vnitřní průměr 450, výška 120mm - 1ks</t>
  </si>
  <si>
    <t>178.</t>
  </si>
  <si>
    <t>179.</t>
  </si>
  <si>
    <t>svítidlo oz. S4 - LED svítidlo 33W/4000K/3110lm, CRI80, MacAdam3, 230V, korpus hliník elox nebo lak výběr z 25 základních odstínů, světelný kryt mikroprismatický difusor, dodávka vč.závěsů a napájení, rozměry 1440x39x76 mm - 18ks</t>
  </si>
  <si>
    <t>180.</t>
  </si>
  <si>
    <t>181.</t>
  </si>
  <si>
    <t>182.</t>
  </si>
  <si>
    <t>svítidlo ozn. S8 - LED atypycké závěsné svítidlo z hliníkového profilu, LED 4x13,2W/4000K/1530lm + 8x39,6W/4000K/4600lm + 2x33W/4000W/3830lm, CRI80, MacAdam3, DALI, korpus svítidla hliník povrchová úprava , lak 04 Hampton Bay, světelný kryt opálový polykarbonát, rozměry 7682x1940x90 mm - 1ks</t>
  </si>
  <si>
    <t>183.</t>
  </si>
  <si>
    <t>svítidlo ozn, S9 - LED atypycké závěsné svítidlo z hliníkového profilu, LED 4x13,2W/4000K/1530lm + 2x39,6W/4000K/4600lm + 2x33W/4000K/3830lm, MacAdam3, DALI, korpus svítidla hliník, povrchová úprava lak 04 Hampton Bay, světelný kryt opálový polykarbonát, rozměry 2520x1940x90 - 1 ks</t>
  </si>
  <si>
    <t>184.</t>
  </si>
  <si>
    <t>185.</t>
  </si>
  <si>
    <t>186.</t>
  </si>
  <si>
    <t>187.</t>
  </si>
  <si>
    <t>svítidlo ozn. V1 - LED svítidlo 2x10W/3000K/2300lm, CRI80, 50000hodin, IP65, 230V, korpus tlakově litý hliník šedý lak, přímo/nepřímé osvětlení, rozměry 220x125x100 mm - 4 ks</t>
  </si>
  <si>
    <t>188.</t>
  </si>
  <si>
    <t>svítidlo ozn. V2 - LED svítidlo 46W/4000K/6392lm, CRI80, 80000hodin, IP66, IK08, korpus tlakově litý hliník lak RAL7016, PC park optika, světelný kryt tvrzené čiré sklo, tvar svítidla polokoule, svítidlo vybaveno systémem autocontrol (automatické stmívání), rozměry průměr 430 mm, výška 250 mm - 2ks</t>
  </si>
  <si>
    <t>189.</t>
  </si>
  <si>
    <t>svítidlo ozn. V3 - LED svítidlo 44W/3000K/5955lm, CRI80, 50000hodin, IP66, IK06, korpus tlakově litý hliník černý lak, hliníkový reflektor s úhlem vytařování 40°, světelný kryt tvrzené čiré sklo, rozměry průměr 210 mm, délka 294 mm  - 2ks</t>
  </si>
  <si>
    <t>190.</t>
  </si>
  <si>
    <t>191.</t>
  </si>
  <si>
    <t>průměr trubky 60mm, uchycení výložníku ke sloupu, lak RAL7016 - 2ks</t>
  </si>
  <si>
    <t>192.</t>
  </si>
  <si>
    <t>193.</t>
  </si>
  <si>
    <t>úchycení svítidla na sloup - 2ks</t>
  </si>
  <si>
    <t>194.</t>
  </si>
  <si>
    <t>195.</t>
  </si>
  <si>
    <t>pásek FeZn 30/4 mm v zemi v městské zástavbě</t>
  </si>
  <si>
    <t>196.</t>
  </si>
  <si>
    <t>drát FeZn pr.10 mm svodový s podpěrkami</t>
  </si>
  <si>
    <t>197.</t>
  </si>
  <si>
    <t>drát FeZn pr.8 mm svodový s podpěrkami</t>
  </si>
  <si>
    <t>198.</t>
  </si>
  <si>
    <t>199.</t>
  </si>
  <si>
    <t>200.</t>
  </si>
  <si>
    <t>201.</t>
  </si>
  <si>
    <t>202.</t>
  </si>
  <si>
    <t>203.</t>
  </si>
  <si>
    <t>204.</t>
  </si>
  <si>
    <t>pomocný (oddálený) jímač FeZn -  ks 4</t>
  </si>
  <si>
    <t>205.</t>
  </si>
  <si>
    <t>206.</t>
  </si>
  <si>
    <t>207.</t>
  </si>
  <si>
    <t>gumoasfaltový nátěr - 5kg</t>
  </si>
  <si>
    <t>208.</t>
  </si>
  <si>
    <t>vyrovnání svodu</t>
  </si>
  <si>
    <t>demontáž</t>
  </si>
  <si>
    <t>209.</t>
  </si>
  <si>
    <t>demontáž stávající elektroinstalace</t>
  </si>
  <si>
    <t>zemní práce</t>
  </si>
  <si>
    <t>210.</t>
  </si>
  <si>
    <t>vytýčení kabelové trati v zastavěném prostoru</t>
  </si>
  <si>
    <t>km</t>
  </si>
  <si>
    <t>211.</t>
  </si>
  <si>
    <t>vytýčení inženýrských sítí v zastavěném prostoru</t>
  </si>
  <si>
    <t>212.</t>
  </si>
  <si>
    <t>výkop kabel rýhy v zem tř. 3 0,35*0,7- strojní</t>
  </si>
  <si>
    <t>213.</t>
  </si>
  <si>
    <t>zához kabel rýhy v zem tř. 3 0,35*0,5</t>
  </si>
  <si>
    <t>214.</t>
  </si>
  <si>
    <t>215.</t>
  </si>
  <si>
    <t>jáma pro stožár vo </t>
  </si>
  <si>
    <t>216.</t>
  </si>
  <si>
    <t>pouzdrový základ stožáru pro stožár</t>
  </si>
  <si>
    <t>217.</t>
  </si>
  <si>
    <t>provizorní úprava terénu  90*0,35</t>
  </si>
  <si>
    <t>m2</t>
  </si>
  <si>
    <t>218.</t>
  </si>
  <si>
    <t>R</t>
  </si>
  <si>
    <t>geodetické zakreslení trasy</t>
  </si>
  <si>
    <t>219.</t>
  </si>
  <si>
    <t>naložení a přemístění zeminy do vzdálenosti 500m  90*0,35*0,2</t>
  </si>
  <si>
    <t>220.</t>
  </si>
  <si>
    <t>odvoz zeminy do vzdálenosti 15km /90*0,35*0,2/*15</t>
  </si>
  <si>
    <t>m3*15km</t>
  </si>
  <si>
    <t>221.</t>
  </si>
  <si>
    <t>171201206</t>
  </si>
  <si>
    <t>poplatek za uložení zemin na skládce /90*0,35*0,2/*1,9</t>
  </si>
  <si>
    <t>t</t>
  </si>
  <si>
    <t>222.</t>
  </si>
  <si>
    <t>ukončení celoplastových kabelů</t>
  </si>
  <si>
    <t>223.</t>
  </si>
  <si>
    <t>práce nezahrnuté v cenících 21M.46M, zapsané do montážního deníku a potvrzené investorem</t>
  </si>
  <si>
    <t>224.</t>
  </si>
  <si>
    <t>zakreslení skutečného stavu </t>
  </si>
  <si>
    <t>225.</t>
  </si>
  <si>
    <t>podíl prací jiných profesí než elektro - 6% z materiálu+montáže</t>
  </si>
  <si>
    <t>226.</t>
  </si>
  <si>
    <t>koordinace profesí</t>
  </si>
  <si>
    <t>227.</t>
  </si>
  <si>
    <t>zapěnění konců chrániček</t>
  </si>
  <si>
    <t>228.</t>
  </si>
  <si>
    <t>výchozí revize do 100 000,-Kč montáž prací</t>
  </si>
  <si>
    <t>229.</t>
  </si>
  <si>
    <t>výchozí revize přes 100 000,-Kč do 500 000,-Kč montáž prací</t>
  </si>
  <si>
    <t>230.</t>
  </si>
  <si>
    <t>měření zemního odporu</t>
  </si>
  <si>
    <t>231.</t>
  </si>
  <si>
    <t>nastavení DALI zařízení</t>
  </si>
  <si>
    <t>232.</t>
  </si>
  <si>
    <t>certifikované měření osvětlení</t>
  </si>
  <si>
    <t>montáž nn celkem bez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</si>
</sst>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YY"/>
    <numFmt numFmtId="166" formatCode="#,##0.0&quot; Kč&quot;"/>
    <numFmt numFmtId="167" formatCode="#,##0.0,&quot;Kč&quot;"/>
    <numFmt numFmtId="168" formatCode="#,##0"/>
  </numFmts>
  <fonts count="1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"/>
      <family val="2"/>
      <charset val="238"/>
    </font>
    <font>
      <sz val="7"/>
      <name val="Arial"/>
      <family val="2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 CE"/>
      <family val="2"/>
      <charset val="238"/>
    </font>
    <font>
      <b val="true"/>
      <sz val="11"/>
      <name val="Arial"/>
      <family val="2"/>
      <charset val="238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2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1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7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2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RowHeight="12.75"/>
  <cols>
    <col collapsed="false" hidden="false" max="1" min="1" style="0" width="16.0663265306122"/>
    <col collapsed="false" hidden="false" max="2" min="2" style="0" width="35.234693877551"/>
    <col collapsed="false" hidden="false" max="3" min="3" style="0" width="12.9591836734694"/>
    <col collapsed="false" hidden="false" max="4" min="4" style="0" width="14.4438775510204"/>
    <col collapsed="false" hidden="false" max="5" min="5" style="0" width="15.1173469387755"/>
    <col collapsed="false" hidden="false" max="1025" min="6" style="0" width="8.36734693877551"/>
  </cols>
  <sheetData>
    <row r="1" customFormat="false" ht="18" hidden="false" customHeight="false" outlineLevel="0" collapsed="false">
      <c r="A1" s="1" t="s">
        <v>0</v>
      </c>
      <c r="B1" s="2"/>
      <c r="C1" s="2"/>
      <c r="D1" s="2"/>
      <c r="E1" s="2"/>
      <c r="F1" s="3"/>
    </row>
    <row r="2" customFormat="false" ht="18" hidden="false" customHeight="false" outlineLevel="0" collapsed="false">
      <c r="A2" s="1"/>
      <c r="B2" s="2"/>
      <c r="C2" s="2"/>
      <c r="D2" s="2"/>
      <c r="E2" s="2"/>
      <c r="F2" s="3"/>
    </row>
    <row r="3" customFormat="false" ht="12.75" hidden="false" customHeight="false" outlineLevel="0" collapsed="false">
      <c r="A3" s="4"/>
      <c r="B3" s="4"/>
      <c r="C3" s="5"/>
      <c r="D3" s="5"/>
      <c r="E3" s="5"/>
      <c r="F3" s="3"/>
    </row>
    <row r="4" customFormat="false" ht="12.75" hidden="false" customHeight="false" outlineLevel="0" collapsed="false">
      <c r="A4" s="5" t="s">
        <v>1</v>
      </c>
      <c r="B4" s="6" t="s">
        <v>2</v>
      </c>
      <c r="C4" s="3"/>
      <c r="D4" s="5"/>
      <c r="E4" s="5"/>
      <c r="F4" s="3"/>
    </row>
    <row r="5" customFormat="false" ht="12.75" hidden="false" customHeight="false" outlineLevel="0" collapsed="false">
      <c r="A5" s="5"/>
      <c r="C5" s="3"/>
      <c r="D5" s="5"/>
      <c r="E5" s="5"/>
      <c r="F5" s="3"/>
    </row>
    <row r="6" customFormat="false" ht="12.75" hidden="false" customHeight="false" outlineLevel="0" collapsed="false">
      <c r="A6" s="7" t="s">
        <v>3</v>
      </c>
      <c r="B6" s="6" t="s">
        <v>4</v>
      </c>
      <c r="C6" s="3"/>
      <c r="D6" s="5"/>
      <c r="E6" s="5"/>
      <c r="F6" s="3"/>
    </row>
    <row r="7" customFormat="false" ht="12.75" hidden="false" customHeight="false" outlineLevel="0" collapsed="false">
      <c r="B7" s="8" t="s">
        <v>5</v>
      </c>
      <c r="C7" s="3"/>
      <c r="D7" s="5"/>
      <c r="E7" s="5"/>
      <c r="F7" s="3"/>
    </row>
    <row r="8" customFormat="false" ht="12.75" hidden="false" customHeight="false" outlineLevel="0" collapsed="false">
      <c r="B8" s="8"/>
      <c r="C8" s="3"/>
      <c r="D8" s="5"/>
      <c r="E8" s="5"/>
      <c r="F8" s="3"/>
    </row>
    <row r="9" customFormat="false" ht="12.75" hidden="false" customHeight="false" outlineLevel="0" collapsed="false">
      <c r="A9" s="7" t="s">
        <v>6</v>
      </c>
      <c r="B9" s="6" t="s">
        <v>7</v>
      </c>
      <c r="C9" s="3"/>
      <c r="D9" s="5"/>
      <c r="E9" s="5"/>
      <c r="F9" s="3"/>
    </row>
    <row r="10" customFormat="false" ht="12.75" hidden="false" customHeight="false" outlineLevel="0" collapsed="false">
      <c r="A10" s="5"/>
      <c r="B10" s="5"/>
      <c r="C10" s="5"/>
      <c r="D10" s="5"/>
      <c r="E10" s="5"/>
      <c r="F10" s="3"/>
    </row>
    <row r="11" customFormat="false" ht="12.75" hidden="false" customHeight="false" outlineLevel="0" collapsed="false">
      <c r="A11" s="5" t="s">
        <v>8</v>
      </c>
      <c r="B11" s="5" t="s">
        <v>9</v>
      </c>
      <c r="C11" s="5"/>
      <c r="D11" s="3"/>
      <c r="E11" s="3"/>
      <c r="F11" s="3"/>
    </row>
    <row r="12" customFormat="false" ht="12.75" hidden="false" customHeight="false" outlineLevel="0" collapsed="false">
      <c r="A12" s="9"/>
      <c r="B12" s="5"/>
      <c r="C12" s="3"/>
      <c r="D12" s="3"/>
      <c r="E12" s="3"/>
      <c r="F12" s="3"/>
    </row>
    <row r="13" customFormat="false" ht="12.75" hidden="false" customHeight="false" outlineLevel="0" collapsed="false">
      <c r="A13" s="9"/>
      <c r="B13" s="5"/>
      <c r="C13" s="3"/>
      <c r="D13" s="3"/>
      <c r="E13" s="3"/>
      <c r="F13" s="3"/>
    </row>
    <row r="14" customFormat="false" ht="12.75" hidden="false" customHeight="false" outlineLevel="0" collapsed="false">
      <c r="A14" s="5" t="s">
        <v>10</v>
      </c>
      <c r="B14" s="10" t="n">
        <v>43423</v>
      </c>
      <c r="C14" s="5"/>
      <c r="D14" s="3"/>
      <c r="E14" s="5"/>
      <c r="F14" s="3"/>
    </row>
    <row r="15" customFormat="false" ht="12.75" hidden="false" customHeight="false" outlineLevel="0" collapsed="false">
      <c r="A15" s="5"/>
      <c r="B15" s="10"/>
      <c r="C15" s="5"/>
      <c r="D15" s="3"/>
      <c r="E15" s="5"/>
      <c r="F15" s="3"/>
    </row>
    <row r="16" customFormat="false" ht="13.5" hidden="false" customHeight="false" outlineLevel="0" collapsed="false">
      <c r="A16" s="2"/>
      <c r="B16" s="2"/>
      <c r="C16" s="2"/>
      <c r="D16" s="2"/>
      <c r="E16" s="2"/>
      <c r="F16" s="3"/>
    </row>
    <row r="17" customFormat="false" ht="23.25" hidden="false" customHeight="false" outlineLevel="0" collapsed="false">
      <c r="A17" s="11" t="s">
        <v>11</v>
      </c>
      <c r="B17" s="12" t="s">
        <v>12</v>
      </c>
      <c r="C17" s="13" t="s">
        <v>13</v>
      </c>
      <c r="D17" s="14" t="s">
        <v>14</v>
      </c>
      <c r="E17" s="15" t="s">
        <v>15</v>
      </c>
      <c r="F17" s="3"/>
    </row>
    <row r="18" customFormat="false" ht="12.75" hidden="false" customHeight="false" outlineLevel="0" collapsed="false">
      <c r="A18" s="16"/>
      <c r="B18" s="17"/>
      <c r="C18" s="18"/>
      <c r="D18" s="19"/>
      <c r="E18" s="20"/>
      <c r="F18" s="3"/>
    </row>
    <row r="19" customFormat="false" ht="25.5" hidden="false" customHeight="false" outlineLevel="0" collapsed="false">
      <c r="A19" s="21" t="s">
        <v>16</v>
      </c>
      <c r="B19" s="22" t="s">
        <v>17</v>
      </c>
      <c r="C19" s="23" t="n">
        <f aca="false">'OU_Roztoky_SO_01_D.1.4.4_Material_19_11_11'!G158</f>
        <v>0</v>
      </c>
      <c r="D19" s="24" t="n">
        <f aca="false">'OU_Roztoky_SO_01_D.1.4.5_Montaz_19_11_11'!G171</f>
        <v>0</v>
      </c>
      <c r="E19" s="25" t="n">
        <f aca="false">C19+D19</f>
        <v>0</v>
      </c>
      <c r="F19" s="3"/>
    </row>
    <row r="20" customFormat="false" ht="12.75" hidden="false" customHeight="false" outlineLevel="0" collapsed="false">
      <c r="A20" s="26" t="s">
        <v>18</v>
      </c>
      <c r="B20" s="22" t="s">
        <v>19</v>
      </c>
      <c r="C20" s="23" t="n">
        <v>0</v>
      </c>
      <c r="D20" s="24" t="n">
        <f aca="false">0</f>
        <v>0</v>
      </c>
      <c r="E20" s="25" t="n">
        <f aca="false">C20+D20</f>
        <v>0</v>
      </c>
      <c r="F20" s="3"/>
    </row>
    <row r="21" customFormat="false" ht="12.75" hidden="false" customHeight="false" outlineLevel="0" collapsed="false">
      <c r="A21" s="26" t="s">
        <v>18</v>
      </c>
      <c r="B21" s="22" t="s">
        <v>20</v>
      </c>
      <c r="C21" s="23" t="n">
        <v>0</v>
      </c>
      <c r="D21" s="24" t="n">
        <f aca="false">0*3.5</f>
        <v>0</v>
      </c>
      <c r="E21" s="25" t="n">
        <f aca="false">C21+D21</f>
        <v>0</v>
      </c>
      <c r="F21" s="3"/>
    </row>
    <row r="22" customFormat="false" ht="12.75" hidden="false" customHeight="false" outlineLevel="0" collapsed="false">
      <c r="A22" s="26"/>
      <c r="B22" s="22"/>
      <c r="C22" s="23"/>
      <c r="D22" s="24"/>
      <c r="E22" s="25"/>
      <c r="F22" s="3"/>
    </row>
    <row r="23" customFormat="false" ht="12.75" hidden="false" customHeight="false" outlineLevel="0" collapsed="false">
      <c r="A23" s="27"/>
      <c r="B23" s="28" t="s">
        <v>21</v>
      </c>
      <c r="C23" s="29" t="n">
        <f aca="false">SUM(C19:C22)</f>
        <v>0</v>
      </c>
      <c r="D23" s="30" t="n">
        <f aca="false">SUM(D19:D22)</f>
        <v>0</v>
      </c>
      <c r="E23" s="31" t="n">
        <f aca="false">SUM(E19:E22)</f>
        <v>0</v>
      </c>
      <c r="F23" s="3"/>
    </row>
    <row r="24" customFormat="false" ht="12.75" hidden="false" customHeight="false" outlineLevel="0" collapsed="false">
      <c r="A24" s="32"/>
      <c r="B24" s="33" t="s">
        <v>22</v>
      </c>
      <c r="C24" s="34" t="n">
        <f aca="false">C23*0.21</f>
        <v>0</v>
      </c>
      <c r="D24" s="35" t="n">
        <f aca="false">D23*0.21</f>
        <v>0</v>
      </c>
      <c r="E24" s="36" t="n">
        <f aca="false">E23*0.21</f>
        <v>0</v>
      </c>
      <c r="F24" s="3"/>
    </row>
    <row r="25" customFormat="false" ht="12.75" hidden="false" customHeight="false" outlineLevel="0" collapsed="false">
      <c r="A25" s="32"/>
      <c r="B25" s="33" t="s">
        <v>23</v>
      </c>
      <c r="C25" s="34" t="n">
        <f aca="false">SUM(C23:C24)</f>
        <v>0</v>
      </c>
      <c r="D25" s="35" t="n">
        <f aca="false">SUM(D23:D24)</f>
        <v>0</v>
      </c>
      <c r="E25" s="36" t="n">
        <f aca="false">SUM(E23:E24)</f>
        <v>0</v>
      </c>
      <c r="F25" s="3"/>
    </row>
    <row r="26" customFormat="false" ht="13.5" hidden="false" customHeight="false" outlineLevel="0" collapsed="false">
      <c r="A26" s="37"/>
      <c r="B26" s="38"/>
      <c r="C26" s="39"/>
      <c r="D26" s="40"/>
      <c r="E26" s="41"/>
      <c r="F26" s="3"/>
    </row>
    <row r="27" customFormat="false" ht="12.75" hidden="false" customHeight="false" outlineLevel="0" collapsed="false">
      <c r="A27" s="5"/>
      <c r="B27" s="5"/>
      <c r="C27" s="5"/>
      <c r="D27" s="5"/>
      <c r="E27" s="5"/>
      <c r="F27" s="3"/>
    </row>
    <row r="28" customFormat="false" ht="12.75" hidden="false" customHeight="false" outlineLevel="0" collapsed="false">
      <c r="A28" s="5"/>
      <c r="B28" s="5"/>
      <c r="C28" s="42"/>
      <c r="D28" s="42"/>
      <c r="E28" s="42"/>
      <c r="F28" s="3"/>
    </row>
    <row r="29" customFormat="false" ht="12.75" hidden="false" customHeight="false" outlineLevel="0" collapsed="false">
      <c r="A29" s="9"/>
      <c r="B29" s="9"/>
      <c r="C29" s="9"/>
      <c r="D29" s="9"/>
      <c r="E29" s="5"/>
      <c r="F29" s="3"/>
    </row>
    <row r="30" customFormat="false" ht="12.75" hidden="false" customHeight="false" outlineLevel="0" collapsed="false">
      <c r="A30" s="5"/>
      <c r="B30" s="5"/>
      <c r="C30" s="5"/>
      <c r="D30" s="5"/>
      <c r="E30" s="5"/>
      <c r="F30" s="3"/>
    </row>
    <row r="31" customFormat="false" ht="12.75" hidden="false" customHeight="false" outlineLevel="0" collapsed="false">
      <c r="A31" s="5"/>
      <c r="B31" s="43" t="s">
        <v>24</v>
      </c>
      <c r="C31" s="5"/>
      <c r="D31" s="5"/>
      <c r="E31" s="5"/>
      <c r="F31" s="3"/>
    </row>
    <row r="32" customFormat="false" ht="12.75" hidden="false" customHeight="false" outlineLevel="0" collapsed="false">
      <c r="A32" s="5"/>
      <c r="B32" s="43" t="s">
        <v>25</v>
      </c>
      <c r="C32" s="5"/>
      <c r="D32" s="42"/>
      <c r="E32" s="5"/>
      <c r="F32" s="3"/>
    </row>
    <row r="33" customFormat="false" ht="12.75" hidden="false" customHeight="false" outlineLevel="0" collapsed="false">
      <c r="A33" s="5"/>
      <c r="B33" s="5"/>
      <c r="C33" s="5"/>
      <c r="D33" s="5"/>
      <c r="E33" s="5"/>
      <c r="F33" s="3"/>
    </row>
    <row r="34" customFormat="false" ht="12.75" hidden="false" customHeight="false" outlineLevel="0" collapsed="false">
      <c r="A34" s="5"/>
      <c r="B34" s="5"/>
      <c r="C34" s="5"/>
      <c r="D34" s="5"/>
      <c r="E34" s="5"/>
      <c r="F34" s="3"/>
    </row>
    <row r="35" customFormat="false" ht="15.75" hidden="false" customHeight="false" outlineLevel="0" collapsed="false">
      <c r="A35" s="44" t="s">
        <v>26</v>
      </c>
      <c r="B35" s="5"/>
      <c r="C35" s="5"/>
      <c r="D35" s="5"/>
      <c r="E35" s="5"/>
      <c r="F35" s="3"/>
    </row>
    <row r="36" customFormat="false" ht="12.75" hidden="false" customHeight="false" outlineLevel="0" collapsed="false">
      <c r="A36" s="9"/>
      <c r="B36" s="5"/>
      <c r="C36" s="5"/>
      <c r="D36" s="5"/>
      <c r="E36" s="5"/>
      <c r="F36" s="3"/>
    </row>
    <row r="37" customFormat="false" ht="12.75" hidden="false" customHeight="false" outlineLevel="0" collapsed="false">
      <c r="A37" s="45"/>
      <c r="B37" s="46"/>
      <c r="C37" s="5"/>
      <c r="D37" s="5"/>
      <c r="E37" s="5"/>
      <c r="F37" s="3"/>
    </row>
    <row r="38" customFormat="false" ht="12.75" hidden="false" customHeight="false" outlineLevel="0" collapsed="false">
      <c r="A38" s="46" t="s">
        <v>27</v>
      </c>
      <c r="B38" s="5"/>
      <c r="C38" s="5"/>
      <c r="D38" s="5"/>
      <c r="E38" s="3"/>
      <c r="F38" s="3"/>
    </row>
    <row r="39" customFormat="false" ht="12.75" hidden="false" customHeight="false" outlineLevel="0" collapsed="false">
      <c r="A39" s="46" t="s">
        <v>28</v>
      </c>
      <c r="B39" s="3"/>
      <c r="C39" s="3"/>
      <c r="D39" s="3"/>
      <c r="E39" s="3"/>
      <c r="F39" s="3"/>
    </row>
    <row r="40" customFormat="false" ht="12.75" hidden="false" customHeight="false" outlineLevel="0" collapsed="false">
      <c r="A40" s="46" t="s">
        <v>29</v>
      </c>
      <c r="B40" s="5"/>
      <c r="C40" s="5"/>
      <c r="D40" s="5"/>
      <c r="E40" s="3"/>
      <c r="F40" s="3"/>
    </row>
    <row r="41" customFormat="false" ht="12.75" hidden="false" customHeight="false" outlineLevel="0" collapsed="false">
      <c r="A41" s="46" t="s">
        <v>30</v>
      </c>
      <c r="B41" s="5"/>
      <c r="C41" s="5"/>
      <c r="D41" s="5"/>
      <c r="E41" s="3"/>
      <c r="F41" s="3"/>
    </row>
    <row r="42" customFormat="false" ht="12.75" hidden="false" customHeight="false" outlineLevel="0" collapsed="false">
      <c r="A42" s="46"/>
      <c r="B42" s="5"/>
      <c r="C42" s="5"/>
      <c r="D42" s="5"/>
      <c r="E42" s="3"/>
      <c r="F42" s="3"/>
    </row>
    <row r="43" customFormat="false" ht="15" hidden="false" customHeight="false" outlineLevel="0" collapsed="false">
      <c r="A43" s="46" t="s">
        <v>31</v>
      </c>
      <c r="B43" s="47"/>
      <c r="C43" s="5"/>
      <c r="D43" s="5"/>
      <c r="E43" s="3"/>
      <c r="F43" s="3"/>
    </row>
    <row r="44" customFormat="false" ht="12.75" hidden="false" customHeight="false" outlineLevel="0" collapsed="false">
      <c r="A44" s="46" t="s">
        <v>32</v>
      </c>
      <c r="B44" s="3"/>
      <c r="C44" s="3"/>
      <c r="D44" s="3"/>
      <c r="E44" s="3"/>
      <c r="F44" s="3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5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6" activeCellId="0" sqref="F156"/>
    </sheetView>
  </sheetViews>
  <sheetFormatPr defaultRowHeight="12.75"/>
  <cols>
    <col collapsed="false" hidden="false" max="1" min="1" style="6" width="5.12755102040816"/>
    <col collapsed="false" hidden="false" max="2" min="2" style="6" width="10.9336734693878"/>
    <col collapsed="false" hidden="false" max="3" min="3" style="6" width="43.1989795918367"/>
    <col collapsed="false" hidden="false" max="4" min="4" style="6" width="6.0765306122449"/>
    <col collapsed="false" hidden="false" max="1025" min="5" style="6" width="8.77551020408163"/>
  </cols>
  <sheetData>
    <row r="1" customFormat="false" ht="12.75" hidden="false" customHeight="false" outlineLevel="0" collapsed="false">
      <c r="A1" s="48" t="s">
        <v>33</v>
      </c>
      <c r="B1" s="6" t="s">
        <v>2</v>
      </c>
      <c r="C1" s="0"/>
      <c r="D1" s="0"/>
      <c r="E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75" hidden="false" customHeight="false" outlineLevel="0" collapsed="false">
      <c r="A2" s="0"/>
      <c r="B2" s="6" t="s">
        <v>4</v>
      </c>
      <c r="C2" s="49"/>
      <c r="D2" s="49"/>
      <c r="E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false" outlineLevel="0" collapsed="false">
      <c r="A3" s="0"/>
      <c r="B3" s="8" t="s">
        <v>5</v>
      </c>
      <c r="C3" s="49"/>
      <c r="D3" s="49"/>
      <c r="E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2.75" hidden="false" customHeight="false" outlineLevel="0" collapsed="false">
      <c r="A4" s="48" t="s">
        <v>34</v>
      </c>
      <c r="B4" s="6" t="s">
        <v>7</v>
      </c>
      <c r="C4" s="0"/>
      <c r="D4" s="0"/>
      <c r="E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3.5" hidden="false" customHeight="false" outlineLevel="0" collapsed="false">
      <c r="A5" s="0"/>
      <c r="B5" s="0"/>
      <c r="I5" s="0"/>
      <c r="J5" s="49"/>
      <c r="K5" s="49"/>
      <c r="L5" s="49"/>
      <c r="M5" s="49"/>
      <c r="N5" s="49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.75" hidden="false" customHeight="false" outlineLevel="0" collapsed="false">
      <c r="A6" s="50"/>
      <c r="B6" s="51"/>
      <c r="C6" s="52"/>
      <c r="D6" s="52"/>
      <c r="E6" s="53"/>
      <c r="F6" s="54" t="s">
        <v>35</v>
      </c>
      <c r="G6" s="55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2.75" hidden="false" customHeight="false" outlineLevel="0" collapsed="false">
      <c r="A7" s="56" t="s">
        <v>36</v>
      </c>
      <c r="B7" s="57" t="s">
        <v>37</v>
      </c>
      <c r="C7" s="58" t="s">
        <v>38</v>
      </c>
      <c r="D7" s="57" t="s">
        <v>39</v>
      </c>
      <c r="E7" s="59" t="s">
        <v>40</v>
      </c>
      <c r="F7" s="60" t="s">
        <v>41</v>
      </c>
      <c r="G7" s="61" t="s">
        <v>42</v>
      </c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5" hidden="false" customHeight="false" outlineLevel="0" collapsed="false">
      <c r="A8" s="62"/>
      <c r="B8" s="63"/>
      <c r="C8" s="64"/>
      <c r="D8" s="64"/>
      <c r="E8" s="65"/>
      <c r="F8" s="63" t="s">
        <v>43</v>
      </c>
      <c r="G8" s="66" t="s">
        <v>43</v>
      </c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2.75" hidden="false" customHeight="false" outlineLevel="0" collapsed="false">
      <c r="A9" s="67"/>
      <c r="B9" s="68"/>
      <c r="C9" s="69"/>
      <c r="D9" s="70"/>
      <c r="E9" s="71"/>
      <c r="F9" s="70"/>
      <c r="G9" s="72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.75" hidden="false" customHeight="false" outlineLevel="0" collapsed="false">
      <c r="A10" s="73" t="s">
        <v>44</v>
      </c>
      <c r="B10" s="74"/>
      <c r="C10" s="74"/>
      <c r="D10" s="74"/>
      <c r="E10" s="75"/>
      <c r="F10" s="74"/>
      <c r="G10" s="76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2.75" hidden="false" customHeight="false" outlineLevel="0" collapsed="false">
      <c r="A11" s="77"/>
      <c r="B11" s="78"/>
      <c r="C11" s="79"/>
      <c r="D11" s="78"/>
      <c r="E11" s="80"/>
      <c r="F11" s="78"/>
      <c r="G11" s="81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5.5" hidden="false" customHeight="false" outlineLevel="0" collapsed="false">
      <c r="A12" s="26" t="s">
        <v>45</v>
      </c>
      <c r="B12" s="82" t="n">
        <v>354128210</v>
      </c>
      <c r="C12" s="83" t="s">
        <v>46</v>
      </c>
      <c r="D12" s="74" t="s">
        <v>47</v>
      </c>
      <c r="E12" s="75" t="n">
        <v>1</v>
      </c>
      <c r="F12" s="74" t="n">
        <v>0</v>
      </c>
      <c r="G12" s="76" t="n">
        <f aca="false">E12*F12</f>
        <v>0</v>
      </c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5.5" hidden="false" customHeight="false" outlineLevel="0" collapsed="false">
      <c r="A13" s="26" t="s">
        <v>48</v>
      </c>
      <c r="B13" s="82" t="n">
        <v>354128211</v>
      </c>
      <c r="C13" s="83" t="s">
        <v>49</v>
      </c>
      <c r="D13" s="74" t="s">
        <v>47</v>
      </c>
      <c r="E13" s="75" t="n">
        <v>1</v>
      </c>
      <c r="F13" s="74" t="n">
        <v>0</v>
      </c>
      <c r="G13" s="76" t="n">
        <f aca="false">E13*F13</f>
        <v>0</v>
      </c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5.5" hidden="false" customHeight="false" outlineLevel="0" collapsed="false">
      <c r="A14" s="26" t="s">
        <v>50</v>
      </c>
      <c r="B14" s="82" t="n">
        <v>354128212</v>
      </c>
      <c r="C14" s="84" t="s">
        <v>51</v>
      </c>
      <c r="D14" s="74" t="s">
        <v>47</v>
      </c>
      <c r="E14" s="80" t="n">
        <v>1</v>
      </c>
      <c r="F14" s="78" t="n">
        <v>0</v>
      </c>
      <c r="G14" s="76" t="n">
        <f aca="false">E14*F14</f>
        <v>0</v>
      </c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2.75" hidden="false" customHeight="false" outlineLevel="0" collapsed="false">
      <c r="A15" s="26" t="s">
        <v>52</v>
      </c>
      <c r="B15" s="85" t="n">
        <v>345914276</v>
      </c>
      <c r="C15" s="74" t="s">
        <v>53</v>
      </c>
      <c r="D15" s="74" t="s">
        <v>47</v>
      </c>
      <c r="E15" s="75" t="n">
        <v>1</v>
      </c>
      <c r="F15" s="74" t="n">
        <v>0</v>
      </c>
      <c r="G15" s="76" t="n">
        <f aca="false">E15*F15</f>
        <v>0</v>
      </c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26" t="s">
        <v>54</v>
      </c>
      <c r="B16" s="85" t="n">
        <v>345914274</v>
      </c>
      <c r="C16" s="78" t="s">
        <v>55</v>
      </c>
      <c r="D16" s="74" t="s">
        <v>47</v>
      </c>
      <c r="E16" s="80" t="n">
        <v>2</v>
      </c>
      <c r="F16" s="78" t="n">
        <v>0</v>
      </c>
      <c r="G16" s="76" t="n">
        <f aca="false">E16*F16</f>
        <v>0</v>
      </c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2.75" hidden="false" customHeight="false" outlineLevel="0" collapsed="false">
      <c r="A17" s="26" t="s">
        <v>56</v>
      </c>
      <c r="B17" s="86" t="n">
        <v>344137111</v>
      </c>
      <c r="C17" s="74" t="s">
        <v>57</v>
      </c>
      <c r="D17" s="74" t="s">
        <v>47</v>
      </c>
      <c r="E17" s="75" t="n">
        <v>1</v>
      </c>
      <c r="F17" s="74" t="n">
        <v>0</v>
      </c>
      <c r="G17" s="76" t="n">
        <f aca="false">E17*F17</f>
        <v>0</v>
      </c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2.75" hidden="false" customHeight="false" outlineLevel="0" collapsed="false">
      <c r="A18" s="26" t="s">
        <v>58</v>
      </c>
      <c r="B18" s="85" t="n">
        <v>345914126</v>
      </c>
      <c r="C18" s="78" t="s">
        <v>59</v>
      </c>
      <c r="D18" s="74" t="s">
        <v>47</v>
      </c>
      <c r="E18" s="80" t="n">
        <v>1</v>
      </c>
      <c r="F18" s="74" t="n">
        <v>0</v>
      </c>
      <c r="G18" s="76" t="n">
        <f aca="false">E18*F18</f>
        <v>0</v>
      </c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2.75" hidden="false" customHeight="false" outlineLevel="0" collapsed="false">
      <c r="A19" s="26" t="s">
        <v>60</v>
      </c>
      <c r="B19" s="86" t="n">
        <v>344136145</v>
      </c>
      <c r="C19" s="74" t="s">
        <v>61</v>
      </c>
      <c r="D19" s="74" t="s">
        <v>47</v>
      </c>
      <c r="E19" s="75" t="n">
        <v>32</v>
      </c>
      <c r="F19" s="87" t="n">
        <v>0</v>
      </c>
      <c r="G19" s="76" t="n">
        <f aca="false">E19*F19</f>
        <v>0</v>
      </c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2.75" hidden="false" customHeight="false" outlineLevel="0" collapsed="false">
      <c r="A20" s="26" t="s">
        <v>62</v>
      </c>
      <c r="B20" s="86" t="n">
        <v>344136143</v>
      </c>
      <c r="C20" s="78" t="s">
        <v>63</v>
      </c>
      <c r="D20" s="74" t="s">
        <v>47</v>
      </c>
      <c r="E20" s="80" t="n">
        <v>18</v>
      </c>
      <c r="F20" s="88" t="n">
        <v>0</v>
      </c>
      <c r="G20" s="76" t="n">
        <f aca="false">E20*F20</f>
        <v>0</v>
      </c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2.75" hidden="false" customHeight="false" outlineLevel="0" collapsed="false">
      <c r="A21" s="26" t="s">
        <v>64</v>
      </c>
      <c r="B21" s="86" t="n">
        <v>344136142</v>
      </c>
      <c r="C21" s="74" t="s">
        <v>65</v>
      </c>
      <c r="D21" s="74" t="s">
        <v>47</v>
      </c>
      <c r="E21" s="75" t="n">
        <v>10</v>
      </c>
      <c r="F21" s="74" t="n">
        <v>0</v>
      </c>
      <c r="G21" s="76" t="n">
        <f aca="false">E21*F21</f>
        <v>0</v>
      </c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.75" hidden="false" customHeight="false" outlineLevel="0" collapsed="false">
      <c r="A22" s="26" t="s">
        <v>66</v>
      </c>
      <c r="B22" s="86" t="n">
        <v>344136218</v>
      </c>
      <c r="C22" s="78" t="s">
        <v>67</v>
      </c>
      <c r="D22" s="74" t="s">
        <v>47</v>
      </c>
      <c r="E22" s="80" t="n">
        <v>3</v>
      </c>
      <c r="F22" s="88" t="n">
        <v>0</v>
      </c>
      <c r="G22" s="76" t="n">
        <f aca="false">E22*F22</f>
        <v>0</v>
      </c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.75" hidden="false" customHeight="false" outlineLevel="0" collapsed="false">
      <c r="A23" s="26" t="s">
        <v>68</v>
      </c>
      <c r="B23" s="86" t="n">
        <v>344136216</v>
      </c>
      <c r="C23" s="74" t="s">
        <v>69</v>
      </c>
      <c r="D23" s="74" t="s">
        <v>47</v>
      </c>
      <c r="E23" s="75" t="n">
        <v>1</v>
      </c>
      <c r="F23" s="88" t="n">
        <v>0</v>
      </c>
      <c r="G23" s="76" t="n">
        <f aca="false">E23*F23</f>
        <v>0</v>
      </c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2.75" hidden="false" customHeight="false" outlineLevel="0" collapsed="false">
      <c r="A24" s="26" t="s">
        <v>70</v>
      </c>
      <c r="B24" s="89" t="n">
        <v>345120197</v>
      </c>
      <c r="C24" s="78" t="s">
        <v>71</v>
      </c>
      <c r="D24" s="74" t="s">
        <v>47</v>
      </c>
      <c r="E24" s="80" t="n">
        <v>3</v>
      </c>
      <c r="F24" s="78" t="n">
        <v>0</v>
      </c>
      <c r="G24" s="76" t="n">
        <f aca="false">E24*F24</f>
        <v>0</v>
      </c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2.75" hidden="false" customHeight="false" outlineLevel="0" collapsed="false">
      <c r="A25" s="26" t="s">
        <v>72</v>
      </c>
      <c r="B25" s="86" t="n">
        <v>344136221</v>
      </c>
      <c r="C25" s="74" t="s">
        <v>73</v>
      </c>
      <c r="D25" s="74" t="s">
        <v>47</v>
      </c>
      <c r="E25" s="75" t="n">
        <v>8</v>
      </c>
      <c r="F25" s="88" t="n">
        <v>0</v>
      </c>
      <c r="G25" s="76" t="n">
        <f aca="false">E25*F25</f>
        <v>0</v>
      </c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2.75" hidden="false" customHeight="false" outlineLevel="0" collapsed="false">
      <c r="A26" s="26" t="s">
        <v>74</v>
      </c>
      <c r="B26" s="86" t="n">
        <v>344136216</v>
      </c>
      <c r="C26" s="78" t="s">
        <v>75</v>
      </c>
      <c r="D26" s="74" t="s">
        <v>47</v>
      </c>
      <c r="E26" s="80" t="n">
        <v>3</v>
      </c>
      <c r="F26" s="90" t="n">
        <v>0</v>
      </c>
      <c r="G26" s="76" t="n">
        <f aca="false">E26*F26</f>
        <v>0</v>
      </c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2.75" hidden="false" customHeight="false" outlineLevel="0" collapsed="false">
      <c r="A27" s="26" t="s">
        <v>76</v>
      </c>
      <c r="B27" s="86" t="n">
        <v>344136203</v>
      </c>
      <c r="C27" s="74" t="s">
        <v>77</v>
      </c>
      <c r="D27" s="74" t="s">
        <v>47</v>
      </c>
      <c r="E27" s="75" t="n">
        <v>2</v>
      </c>
      <c r="F27" s="88" t="n">
        <v>0</v>
      </c>
      <c r="G27" s="76" t="n">
        <f aca="false">E27*F27</f>
        <v>0</v>
      </c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2.75" hidden="false" customHeight="false" outlineLevel="0" collapsed="false">
      <c r="A28" s="26" t="s">
        <v>78</v>
      </c>
      <c r="B28" s="86" t="n">
        <v>344136202</v>
      </c>
      <c r="C28" s="78" t="s">
        <v>79</v>
      </c>
      <c r="D28" s="74" t="s">
        <v>47</v>
      </c>
      <c r="E28" s="80" t="n">
        <v>3</v>
      </c>
      <c r="F28" s="78" t="n">
        <v>0</v>
      </c>
      <c r="G28" s="76" t="n">
        <f aca="false">E28*F28</f>
        <v>0</v>
      </c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2.75" hidden="false" customHeight="false" outlineLevel="0" collapsed="false">
      <c r="A29" s="26" t="s">
        <v>80</v>
      </c>
      <c r="B29" s="86" t="n">
        <v>344133564</v>
      </c>
      <c r="C29" s="74" t="s">
        <v>81</v>
      </c>
      <c r="D29" s="74" t="s">
        <v>47</v>
      </c>
      <c r="E29" s="75" t="n">
        <v>2</v>
      </c>
      <c r="F29" s="74" t="n">
        <v>0</v>
      </c>
      <c r="G29" s="76" t="n">
        <f aca="false">E29*F29</f>
        <v>0</v>
      </c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2.75" hidden="false" customHeight="false" outlineLevel="0" collapsed="false">
      <c r="A30" s="26" t="s">
        <v>82</v>
      </c>
      <c r="B30" s="86" t="n">
        <v>344133591</v>
      </c>
      <c r="C30" s="78" t="s">
        <v>83</v>
      </c>
      <c r="D30" s="74" t="s">
        <v>47</v>
      </c>
      <c r="E30" s="80" t="n">
        <v>4</v>
      </c>
      <c r="F30" s="78" t="n">
        <v>0</v>
      </c>
      <c r="G30" s="76" t="n">
        <f aca="false">E30*F30</f>
        <v>0</v>
      </c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2.75" hidden="false" customHeight="false" outlineLevel="0" collapsed="false">
      <c r="A31" s="26" t="s">
        <v>84</v>
      </c>
      <c r="B31" s="86" t="n">
        <v>344137204</v>
      </c>
      <c r="C31" s="74" t="s">
        <v>85</v>
      </c>
      <c r="D31" s="74" t="s">
        <v>47</v>
      </c>
      <c r="E31" s="75" t="n">
        <v>2</v>
      </c>
      <c r="F31" s="74" t="n">
        <v>0</v>
      </c>
      <c r="G31" s="76" t="n">
        <f aca="false">E31*F31</f>
        <v>0</v>
      </c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2.75" hidden="false" customHeight="false" outlineLevel="0" collapsed="false">
      <c r="A32" s="26" t="s">
        <v>86</v>
      </c>
      <c r="B32" s="86" t="n">
        <v>344137000</v>
      </c>
      <c r="C32" s="74" t="s">
        <v>87</v>
      </c>
      <c r="D32" s="74" t="s">
        <v>47</v>
      </c>
      <c r="E32" s="75" t="n">
        <v>1</v>
      </c>
      <c r="F32" s="74" t="n">
        <v>0</v>
      </c>
      <c r="G32" s="76" t="n">
        <f aca="false">E32*F32</f>
        <v>0</v>
      </c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2.75" hidden="false" customHeight="false" outlineLevel="0" collapsed="false">
      <c r="A33" s="26" t="s">
        <v>88</v>
      </c>
      <c r="B33" s="91" t="n">
        <v>345126000</v>
      </c>
      <c r="C33" s="83" t="s">
        <v>89</v>
      </c>
      <c r="D33" s="74" t="s">
        <v>47</v>
      </c>
      <c r="E33" s="92" t="n">
        <v>1</v>
      </c>
      <c r="F33" s="93" t="n">
        <v>0</v>
      </c>
      <c r="G33" s="76" t="n">
        <f aca="false">E33*F33</f>
        <v>0</v>
      </c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2.75" hidden="false" customHeight="false" outlineLevel="0" collapsed="false">
      <c r="A34" s="77"/>
      <c r="B34" s="78"/>
      <c r="C34" s="78"/>
      <c r="D34" s="78"/>
      <c r="E34" s="80"/>
      <c r="F34" s="78"/>
      <c r="G34" s="76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2.75" hidden="false" customHeight="false" outlineLevel="0" collapsed="false">
      <c r="A35" s="73" t="s">
        <v>90</v>
      </c>
      <c r="B35" s="74"/>
      <c r="C35" s="74"/>
      <c r="D35" s="74"/>
      <c r="E35" s="75"/>
      <c r="F35" s="74"/>
      <c r="G35" s="76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2.75" hidden="false" customHeight="false" outlineLevel="0" collapsed="false">
      <c r="A36" s="77"/>
      <c r="B36" s="78"/>
      <c r="C36" s="78"/>
      <c r="D36" s="78"/>
      <c r="E36" s="80"/>
      <c r="F36" s="78"/>
      <c r="G36" s="76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26" t="s">
        <v>91</v>
      </c>
      <c r="B37" s="82" t="n">
        <v>354128301</v>
      </c>
      <c r="C37" s="74" t="s">
        <v>92</v>
      </c>
      <c r="D37" s="74" t="s">
        <v>47</v>
      </c>
      <c r="E37" s="75" t="n">
        <v>1</v>
      </c>
      <c r="F37" s="74" t="n">
        <v>0</v>
      </c>
      <c r="G37" s="76" t="n">
        <f aca="false">E37*F37</f>
        <v>0</v>
      </c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5.5" hidden="false" customHeight="false" outlineLevel="0" collapsed="false">
      <c r="A38" s="26" t="s">
        <v>93</v>
      </c>
      <c r="B38" s="82" t="n">
        <v>354128316</v>
      </c>
      <c r="C38" s="83" t="s">
        <v>94</v>
      </c>
      <c r="D38" s="74" t="s">
        <v>47</v>
      </c>
      <c r="E38" s="75" t="n">
        <v>1</v>
      </c>
      <c r="F38" s="74" t="n">
        <v>0</v>
      </c>
      <c r="G38" s="76" t="n">
        <f aca="false">E38*F38</f>
        <v>0</v>
      </c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2.75" hidden="false" customHeight="false" outlineLevel="0" collapsed="false">
      <c r="A39" s="26" t="s">
        <v>95</v>
      </c>
      <c r="B39" s="86" t="n">
        <v>344136222</v>
      </c>
      <c r="C39" s="78" t="s">
        <v>96</v>
      </c>
      <c r="D39" s="74" t="s">
        <v>47</v>
      </c>
      <c r="E39" s="80" t="n">
        <v>1</v>
      </c>
      <c r="F39" s="78" t="n">
        <v>0</v>
      </c>
      <c r="G39" s="76" t="n">
        <f aca="false">E39*F39</f>
        <v>0</v>
      </c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.75" hidden="false" customHeight="false" outlineLevel="0" collapsed="false">
      <c r="A40" s="26" t="s">
        <v>97</v>
      </c>
      <c r="B40" s="86" t="n">
        <v>344136218</v>
      </c>
      <c r="C40" s="74" t="s">
        <v>67</v>
      </c>
      <c r="D40" s="74" t="s">
        <v>47</v>
      </c>
      <c r="E40" s="75" t="n">
        <v>1</v>
      </c>
      <c r="F40" s="74" t="n">
        <v>0</v>
      </c>
      <c r="G40" s="76" t="n">
        <f aca="false">E40*F40</f>
        <v>0</v>
      </c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.75" hidden="false" customHeight="false" outlineLevel="0" collapsed="false">
      <c r="A41" s="26" t="s">
        <v>98</v>
      </c>
      <c r="B41" s="91" t="n">
        <v>345126000</v>
      </c>
      <c r="C41" s="83" t="s">
        <v>89</v>
      </c>
      <c r="D41" s="74" t="s">
        <v>47</v>
      </c>
      <c r="E41" s="92" t="n">
        <v>1</v>
      </c>
      <c r="F41" s="93" t="n">
        <v>0</v>
      </c>
      <c r="G41" s="76" t="n">
        <f aca="false">E41*F41</f>
        <v>0</v>
      </c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2.75" hidden="false" customHeight="false" outlineLevel="0" collapsed="false">
      <c r="A42" s="77"/>
      <c r="B42" s="78"/>
      <c r="C42" s="78"/>
      <c r="D42" s="78"/>
      <c r="E42" s="80"/>
      <c r="F42" s="78"/>
      <c r="G42" s="76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2.75" hidden="false" customHeight="false" outlineLevel="0" collapsed="false">
      <c r="A43" s="73" t="s">
        <v>99</v>
      </c>
      <c r="B43" s="74"/>
      <c r="C43" s="74"/>
      <c r="D43" s="74"/>
      <c r="E43" s="75"/>
      <c r="F43" s="74"/>
      <c r="G43" s="76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2.75" hidden="false" customHeight="false" outlineLevel="0" collapsed="false">
      <c r="A44" s="94"/>
      <c r="B44" s="78"/>
      <c r="C44" s="78"/>
      <c r="D44" s="78"/>
      <c r="E44" s="80"/>
      <c r="F44" s="78"/>
      <c r="G44" s="76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2.75" hidden="false" customHeight="false" outlineLevel="0" collapsed="false">
      <c r="A45" s="26" t="s">
        <v>100</v>
      </c>
      <c r="B45" s="95" t="n">
        <v>358111232</v>
      </c>
      <c r="C45" s="96" t="s">
        <v>101</v>
      </c>
      <c r="D45" s="74" t="s">
        <v>47</v>
      </c>
      <c r="E45" s="75" t="n">
        <v>0</v>
      </c>
      <c r="F45" s="74" t="n">
        <v>0</v>
      </c>
      <c r="G45" s="76" t="n">
        <f aca="false">E45*F45</f>
        <v>0</v>
      </c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2.75" hidden="false" customHeight="false" outlineLevel="0" collapsed="false">
      <c r="A46" s="26" t="s">
        <v>102</v>
      </c>
      <c r="B46" s="86" t="n">
        <v>345355104</v>
      </c>
      <c r="C46" s="74" t="s">
        <v>103</v>
      </c>
      <c r="D46" s="74" t="s">
        <v>47</v>
      </c>
      <c r="E46" s="75" t="n">
        <v>0</v>
      </c>
      <c r="F46" s="74" t="n">
        <v>0</v>
      </c>
      <c r="G46" s="76" t="n">
        <f aca="false">E46*F46</f>
        <v>0</v>
      </c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25.5" hidden="false" customHeight="false" outlineLevel="0" collapsed="false">
      <c r="A47" s="26" t="s">
        <v>104</v>
      </c>
      <c r="B47" s="95" t="n">
        <v>358111241</v>
      </c>
      <c r="C47" s="84" t="s">
        <v>105</v>
      </c>
      <c r="D47" s="74" t="s">
        <v>47</v>
      </c>
      <c r="E47" s="80" t="n">
        <v>129</v>
      </c>
      <c r="F47" s="78" t="n">
        <v>0</v>
      </c>
      <c r="G47" s="76" t="n">
        <f aca="false">E47*F47</f>
        <v>0</v>
      </c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25.5" hidden="false" customHeight="false" outlineLevel="0" collapsed="false">
      <c r="A48" s="26" t="s">
        <v>106</v>
      </c>
      <c r="B48" s="85" t="n">
        <v>358111236</v>
      </c>
      <c r="C48" s="83" t="s">
        <v>107</v>
      </c>
      <c r="D48" s="74" t="s">
        <v>47</v>
      </c>
      <c r="E48" s="75" t="n">
        <v>3</v>
      </c>
      <c r="F48" s="74" t="n">
        <v>0</v>
      </c>
      <c r="G48" s="76" t="n">
        <f aca="false">E48*F48</f>
        <v>0</v>
      </c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2.75" hidden="false" customHeight="false" outlineLevel="0" collapsed="false">
      <c r="A49" s="26" t="s">
        <v>108</v>
      </c>
      <c r="B49" s="85" t="n">
        <v>358111277</v>
      </c>
      <c r="C49" s="78" t="s">
        <v>109</v>
      </c>
      <c r="D49" s="74" t="s">
        <v>47</v>
      </c>
      <c r="E49" s="80" t="n">
        <v>1</v>
      </c>
      <c r="F49" s="78" t="n">
        <v>0</v>
      </c>
      <c r="G49" s="76" t="n">
        <f aca="false">E49*F49</f>
        <v>0</v>
      </c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25.5" hidden="false" customHeight="false" outlineLevel="0" collapsed="false">
      <c r="A50" s="26" t="s">
        <v>110</v>
      </c>
      <c r="B50" s="85" t="n">
        <v>358111704</v>
      </c>
      <c r="C50" s="83" t="s">
        <v>111</v>
      </c>
      <c r="D50" s="74" t="s">
        <v>47</v>
      </c>
      <c r="E50" s="75" t="n">
        <v>28</v>
      </c>
      <c r="F50" s="74" t="n">
        <v>0</v>
      </c>
      <c r="G50" s="76" t="n">
        <f aca="false">E50*F50</f>
        <v>0</v>
      </c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25.5" hidden="false" customHeight="false" outlineLevel="0" collapsed="false">
      <c r="A51" s="26" t="s">
        <v>112</v>
      </c>
      <c r="B51" s="85" t="n">
        <v>358111666</v>
      </c>
      <c r="C51" s="83" t="s">
        <v>113</v>
      </c>
      <c r="D51" s="74" t="s">
        <v>47</v>
      </c>
      <c r="E51" s="75" t="n">
        <v>6</v>
      </c>
      <c r="F51" s="74" t="n">
        <v>0</v>
      </c>
      <c r="G51" s="76" t="n">
        <f aca="false">E51*F51</f>
        <v>0</v>
      </c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2.75" hidden="false" customHeight="false" outlineLevel="0" collapsed="false">
      <c r="A52" s="77"/>
      <c r="B52" s="78"/>
      <c r="C52" s="78"/>
      <c r="D52" s="78"/>
      <c r="E52" s="80"/>
      <c r="F52" s="78"/>
      <c r="G52" s="76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2.75" hidden="false" customHeight="false" outlineLevel="0" collapsed="false">
      <c r="A53" s="97" t="s">
        <v>114</v>
      </c>
      <c r="B53" s="74"/>
      <c r="C53" s="74"/>
      <c r="D53" s="74"/>
      <c r="E53" s="75"/>
      <c r="F53" s="74"/>
      <c r="G53" s="76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2.75" hidden="false" customHeight="false" outlineLevel="0" collapsed="false">
      <c r="A54" s="94"/>
      <c r="B54" s="78"/>
      <c r="C54" s="78"/>
      <c r="D54" s="78"/>
      <c r="E54" s="80"/>
      <c r="F54" s="78"/>
      <c r="G54" s="76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12.75" hidden="false" customHeight="false" outlineLevel="0" collapsed="false">
      <c r="A55" s="26" t="s">
        <v>115</v>
      </c>
      <c r="B55" s="85" t="n">
        <v>345355198</v>
      </c>
      <c r="C55" s="83" t="s">
        <v>116</v>
      </c>
      <c r="D55" s="74" t="s">
        <v>47</v>
      </c>
      <c r="E55" s="75" t="n">
        <v>1</v>
      </c>
      <c r="F55" s="74" t="n">
        <v>0</v>
      </c>
      <c r="G55" s="76" t="n">
        <f aca="false">E55*F55</f>
        <v>0</v>
      </c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2.75" hidden="false" customHeight="false" outlineLevel="0" collapsed="false">
      <c r="A56" s="26" t="s">
        <v>117</v>
      </c>
      <c r="B56" s="85" t="n">
        <v>345355146</v>
      </c>
      <c r="C56" s="78" t="s">
        <v>118</v>
      </c>
      <c r="D56" s="74" t="s">
        <v>47</v>
      </c>
      <c r="E56" s="80" t="n">
        <v>13</v>
      </c>
      <c r="F56" s="78" t="n">
        <v>0</v>
      </c>
      <c r="G56" s="76" t="n">
        <f aca="false">E56*F56</f>
        <v>0</v>
      </c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2.75" hidden="false" customHeight="false" outlineLevel="0" collapsed="false">
      <c r="A57" s="26" t="s">
        <v>119</v>
      </c>
      <c r="B57" s="85" t="n">
        <v>345355151</v>
      </c>
      <c r="C57" s="74" t="s">
        <v>120</v>
      </c>
      <c r="D57" s="74" t="s">
        <v>47</v>
      </c>
      <c r="E57" s="75" t="n">
        <v>2</v>
      </c>
      <c r="F57" s="74" t="n">
        <v>0</v>
      </c>
      <c r="G57" s="76" t="n">
        <f aca="false">E57*F57</f>
        <v>0</v>
      </c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2.75" hidden="false" customHeight="false" outlineLevel="0" collapsed="false">
      <c r="A58" s="26" t="s">
        <v>121</v>
      </c>
      <c r="B58" s="85" t="n">
        <v>345355164</v>
      </c>
      <c r="C58" s="78" t="s">
        <v>122</v>
      </c>
      <c r="D58" s="74" t="s">
        <v>47</v>
      </c>
      <c r="E58" s="80" t="n">
        <v>10</v>
      </c>
      <c r="F58" s="78" t="n">
        <v>0</v>
      </c>
      <c r="G58" s="76" t="n">
        <f aca="false">E58*F58</f>
        <v>0</v>
      </c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2.75" hidden="false" customHeight="false" outlineLevel="0" collapsed="false">
      <c r="A59" s="26" t="s">
        <v>123</v>
      </c>
      <c r="B59" s="85" t="n">
        <v>345355164</v>
      </c>
      <c r="C59" s="74" t="s">
        <v>124</v>
      </c>
      <c r="D59" s="74" t="s">
        <v>47</v>
      </c>
      <c r="E59" s="75" t="n">
        <v>2</v>
      </c>
      <c r="F59" s="74" t="n">
        <v>0</v>
      </c>
      <c r="G59" s="76" t="n">
        <f aca="false">E59*F59</f>
        <v>0</v>
      </c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2.75" hidden="false" customHeight="false" outlineLevel="0" collapsed="false">
      <c r="A60" s="26" t="s">
        <v>125</v>
      </c>
      <c r="B60" s="85" t="n">
        <v>345355173</v>
      </c>
      <c r="C60" s="74" t="s">
        <v>126</v>
      </c>
      <c r="D60" s="74" t="s">
        <v>47</v>
      </c>
      <c r="E60" s="80" t="n">
        <v>3</v>
      </c>
      <c r="F60" s="78" t="n">
        <v>0</v>
      </c>
      <c r="G60" s="76" t="n">
        <f aca="false">E60*F60</f>
        <v>0</v>
      </c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2.75" hidden="false" customHeight="false" outlineLevel="0" collapsed="false">
      <c r="A61" s="26" t="s">
        <v>127</v>
      </c>
      <c r="B61" s="85" t="n">
        <v>345355142</v>
      </c>
      <c r="C61" s="74" t="s">
        <v>128</v>
      </c>
      <c r="D61" s="74" t="s">
        <v>47</v>
      </c>
      <c r="E61" s="75" t="n">
        <v>2</v>
      </c>
      <c r="F61" s="74" t="n">
        <v>0</v>
      </c>
      <c r="G61" s="76" t="n">
        <f aca="false">E61*F61</f>
        <v>0</v>
      </c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38.25" hidden="false" customHeight="false" outlineLevel="0" collapsed="false">
      <c r="A62" s="26" t="s">
        <v>129</v>
      </c>
      <c r="B62" s="86" t="n">
        <v>814126132</v>
      </c>
      <c r="C62" s="96" t="s">
        <v>130</v>
      </c>
      <c r="D62" s="74" t="s">
        <v>47</v>
      </c>
      <c r="E62" s="98" t="n">
        <v>6</v>
      </c>
      <c r="F62" s="98" t="n">
        <v>0</v>
      </c>
      <c r="G62" s="76" t="n">
        <f aca="false">E62*F62</f>
        <v>0</v>
      </c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25.5" hidden="false" customHeight="false" outlineLevel="0" collapsed="false">
      <c r="A63" s="26" t="s">
        <v>131</v>
      </c>
      <c r="B63" s="86" t="n">
        <v>814126138</v>
      </c>
      <c r="C63" s="83" t="s">
        <v>132</v>
      </c>
      <c r="D63" s="74" t="s">
        <v>47</v>
      </c>
      <c r="E63" s="75" t="n">
        <v>1</v>
      </c>
      <c r="F63" s="74" t="n">
        <v>0</v>
      </c>
      <c r="G63" s="76" t="n">
        <f aca="false">E63*F63</f>
        <v>0</v>
      </c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customFormat="false" ht="12.75" hidden="false" customHeight="false" outlineLevel="0" collapsed="false">
      <c r="A64" s="26" t="s">
        <v>133</v>
      </c>
      <c r="B64" s="85" t="n">
        <v>345355036</v>
      </c>
      <c r="C64" s="78" t="s">
        <v>134</v>
      </c>
      <c r="D64" s="74" t="s">
        <v>47</v>
      </c>
      <c r="E64" s="80" t="n">
        <v>2</v>
      </c>
      <c r="F64" s="78" t="n">
        <v>0</v>
      </c>
      <c r="G64" s="76" t="n">
        <f aca="false">E64*F64</f>
        <v>0</v>
      </c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PX64" s="0"/>
      <c r="PY64" s="0"/>
      <c r="PZ64" s="0"/>
      <c r="QA64" s="0"/>
      <c r="QB64" s="0"/>
      <c r="QC64" s="0"/>
      <c r="QD64" s="0"/>
      <c r="QE64" s="0"/>
      <c r="QF64" s="0"/>
      <c r="QG64" s="0"/>
      <c r="QH64" s="0"/>
      <c r="QI64" s="0"/>
      <c r="QJ64" s="0"/>
      <c r="QK64" s="0"/>
      <c r="QL64" s="0"/>
      <c r="QM64" s="0"/>
      <c r="QN64" s="0"/>
      <c r="QO64" s="0"/>
      <c r="QP64" s="0"/>
      <c r="QQ64" s="0"/>
      <c r="QR64" s="0"/>
      <c r="QS64" s="0"/>
      <c r="QT64" s="0"/>
      <c r="QU64" s="0"/>
      <c r="QV64" s="0"/>
      <c r="QW64" s="0"/>
      <c r="QX64" s="0"/>
      <c r="QY64" s="0"/>
      <c r="QZ64" s="0"/>
      <c r="RA64" s="0"/>
      <c r="RB64" s="0"/>
      <c r="RC64" s="0"/>
      <c r="RD64" s="0"/>
      <c r="RE64" s="0"/>
      <c r="RF64" s="0"/>
      <c r="RG64" s="0"/>
      <c r="RH64" s="0"/>
      <c r="RI64" s="0"/>
      <c r="RJ64" s="0"/>
      <c r="RK64" s="0"/>
      <c r="RL64" s="0"/>
      <c r="RM64" s="0"/>
      <c r="RN64" s="0"/>
      <c r="RO64" s="0"/>
      <c r="RP64" s="0"/>
      <c r="RQ64" s="0"/>
      <c r="RR64" s="0"/>
      <c r="RS64" s="0"/>
      <c r="RT64" s="0"/>
      <c r="RU64" s="0"/>
      <c r="RV64" s="0"/>
      <c r="RW64" s="0"/>
      <c r="RX64" s="0"/>
      <c r="RY64" s="0"/>
      <c r="RZ64" s="0"/>
      <c r="SA64" s="0"/>
      <c r="SB64" s="0"/>
      <c r="SC64" s="0"/>
      <c r="SD64" s="0"/>
      <c r="SE64" s="0"/>
      <c r="SF64" s="0"/>
      <c r="SG64" s="0"/>
      <c r="SH64" s="0"/>
      <c r="SI64" s="0"/>
      <c r="SJ64" s="0"/>
      <c r="SK64" s="0"/>
      <c r="SL64" s="0"/>
      <c r="SM64" s="0"/>
      <c r="SN64" s="0"/>
      <c r="SO64" s="0"/>
      <c r="SP64" s="0"/>
      <c r="SQ64" s="0"/>
      <c r="SR64" s="0"/>
      <c r="SS64" s="0"/>
      <c r="ST64" s="0"/>
      <c r="SU64" s="0"/>
      <c r="SV64" s="0"/>
      <c r="SW64" s="0"/>
      <c r="SX64" s="0"/>
      <c r="SY64" s="0"/>
      <c r="SZ64" s="0"/>
      <c r="TA64" s="0"/>
      <c r="TB64" s="0"/>
      <c r="TC64" s="0"/>
      <c r="TD64" s="0"/>
      <c r="TE64" s="0"/>
      <c r="TF64" s="0"/>
      <c r="TG64" s="0"/>
      <c r="TH64" s="0"/>
      <c r="TI64" s="0"/>
      <c r="TJ64" s="0"/>
      <c r="TK64" s="0"/>
      <c r="TL64" s="0"/>
      <c r="TM64" s="0"/>
      <c r="TN64" s="0"/>
      <c r="TO64" s="0"/>
      <c r="TP64" s="0"/>
      <c r="TQ64" s="0"/>
      <c r="TR64" s="0"/>
      <c r="TS64" s="0"/>
      <c r="TT64" s="0"/>
      <c r="TU64" s="0"/>
      <c r="TV64" s="0"/>
      <c r="TW64" s="0"/>
      <c r="TX64" s="0"/>
      <c r="TY64" s="0"/>
      <c r="TZ64" s="0"/>
      <c r="UA64" s="0"/>
      <c r="UB64" s="0"/>
      <c r="UC64" s="0"/>
      <c r="UD64" s="0"/>
      <c r="UE64" s="0"/>
      <c r="UF64" s="0"/>
      <c r="UG64" s="0"/>
      <c r="UH64" s="0"/>
      <c r="UI64" s="0"/>
      <c r="UJ64" s="0"/>
      <c r="UK64" s="0"/>
      <c r="UL64" s="0"/>
      <c r="UM64" s="0"/>
      <c r="UN64" s="0"/>
      <c r="UO64" s="0"/>
      <c r="UP64" s="0"/>
      <c r="UQ64" s="0"/>
      <c r="UR64" s="0"/>
      <c r="US64" s="0"/>
      <c r="UT64" s="0"/>
      <c r="UU64" s="0"/>
      <c r="UV64" s="0"/>
      <c r="UW64" s="0"/>
      <c r="UX64" s="0"/>
      <c r="UY64" s="0"/>
      <c r="UZ64" s="0"/>
      <c r="VA64" s="0"/>
      <c r="VB64" s="0"/>
      <c r="VC64" s="0"/>
      <c r="VD64" s="0"/>
      <c r="VE64" s="0"/>
      <c r="VF64" s="0"/>
      <c r="VG64" s="0"/>
      <c r="VH64" s="0"/>
      <c r="VI64" s="0"/>
      <c r="VJ64" s="0"/>
      <c r="VK64" s="0"/>
      <c r="VL64" s="0"/>
      <c r="VM64" s="0"/>
      <c r="VN64" s="0"/>
      <c r="VO64" s="0"/>
      <c r="VP64" s="0"/>
      <c r="VQ64" s="0"/>
      <c r="VR64" s="0"/>
      <c r="VS64" s="0"/>
      <c r="VT64" s="0"/>
      <c r="VU64" s="0"/>
      <c r="VV64" s="0"/>
      <c r="VW64" s="0"/>
      <c r="VX64" s="0"/>
      <c r="VY64" s="0"/>
      <c r="VZ64" s="0"/>
      <c r="WA64" s="0"/>
      <c r="WB64" s="0"/>
      <c r="WC64" s="0"/>
      <c r="WD64" s="0"/>
      <c r="WE64" s="0"/>
      <c r="WF64" s="0"/>
      <c r="WG64" s="0"/>
      <c r="WH64" s="0"/>
      <c r="WI64" s="0"/>
      <c r="WJ64" s="0"/>
      <c r="WK64" s="0"/>
      <c r="WL64" s="0"/>
      <c r="WM64" s="0"/>
      <c r="WN64" s="0"/>
      <c r="WO64" s="0"/>
      <c r="WP64" s="0"/>
      <c r="WQ64" s="0"/>
      <c r="WR64" s="0"/>
      <c r="WS64" s="0"/>
      <c r="WT64" s="0"/>
      <c r="WU64" s="0"/>
      <c r="WV64" s="0"/>
      <c r="WW64" s="0"/>
      <c r="WX64" s="0"/>
      <c r="WY64" s="0"/>
      <c r="WZ64" s="0"/>
      <c r="XA64" s="0"/>
      <c r="XB64" s="0"/>
      <c r="XC64" s="0"/>
      <c r="XD64" s="0"/>
      <c r="XE64" s="0"/>
      <c r="XF64" s="0"/>
      <c r="XG64" s="0"/>
      <c r="XH64" s="0"/>
      <c r="XI64" s="0"/>
      <c r="XJ64" s="0"/>
      <c r="XK64" s="0"/>
      <c r="XL64" s="0"/>
      <c r="XM64" s="0"/>
      <c r="XN64" s="0"/>
      <c r="XO64" s="0"/>
      <c r="XP64" s="0"/>
      <c r="XQ64" s="0"/>
      <c r="XR64" s="0"/>
      <c r="XS64" s="0"/>
      <c r="XT64" s="0"/>
      <c r="XU64" s="0"/>
      <c r="XV64" s="0"/>
      <c r="XW64" s="0"/>
      <c r="XX64" s="0"/>
      <c r="XY64" s="0"/>
      <c r="XZ64" s="0"/>
      <c r="YA64" s="0"/>
      <c r="YB64" s="0"/>
      <c r="YC64" s="0"/>
      <c r="YD64" s="0"/>
      <c r="YE64" s="0"/>
      <c r="YF64" s="0"/>
      <c r="YG64" s="0"/>
      <c r="YH64" s="0"/>
      <c r="YI64" s="0"/>
      <c r="YJ64" s="0"/>
      <c r="YK64" s="0"/>
      <c r="YL64" s="0"/>
      <c r="YM64" s="0"/>
      <c r="YN64" s="0"/>
      <c r="YO64" s="0"/>
      <c r="YP64" s="0"/>
      <c r="YQ64" s="0"/>
      <c r="YR64" s="0"/>
      <c r="YS64" s="0"/>
      <c r="YT64" s="0"/>
      <c r="YU64" s="0"/>
      <c r="YV64" s="0"/>
      <c r="YW64" s="0"/>
      <c r="YX64" s="0"/>
      <c r="YY64" s="0"/>
      <c r="YZ64" s="0"/>
      <c r="ZA64" s="0"/>
      <c r="ZB64" s="0"/>
      <c r="ZC64" s="0"/>
      <c r="ZD64" s="0"/>
      <c r="ZE64" s="0"/>
      <c r="ZF64" s="0"/>
      <c r="ZG64" s="0"/>
      <c r="ZH64" s="0"/>
      <c r="ZI64" s="0"/>
      <c r="ZJ64" s="0"/>
      <c r="ZK64" s="0"/>
      <c r="ZL64" s="0"/>
      <c r="ZM64" s="0"/>
      <c r="ZN64" s="0"/>
      <c r="ZO64" s="0"/>
      <c r="ZP64" s="0"/>
      <c r="ZQ64" s="0"/>
      <c r="ZR64" s="0"/>
      <c r="ZS64" s="0"/>
      <c r="ZT64" s="0"/>
      <c r="ZU64" s="0"/>
      <c r="ZV64" s="0"/>
      <c r="ZW64" s="0"/>
      <c r="ZX64" s="0"/>
      <c r="ZY64" s="0"/>
      <c r="ZZ64" s="0"/>
      <c r="AAA64" s="0"/>
      <c r="AAB64" s="0"/>
      <c r="AAC64" s="0"/>
      <c r="AAD64" s="0"/>
      <c r="AAE64" s="0"/>
      <c r="AAF64" s="0"/>
      <c r="AAG64" s="0"/>
      <c r="AAH64" s="0"/>
      <c r="AAI64" s="0"/>
      <c r="AAJ64" s="0"/>
      <c r="AAK64" s="0"/>
      <c r="AAL64" s="0"/>
      <c r="AAM64" s="0"/>
      <c r="AAN64" s="0"/>
      <c r="AAO64" s="0"/>
      <c r="AAP64" s="0"/>
      <c r="AAQ64" s="0"/>
      <c r="AAR64" s="0"/>
      <c r="AAS64" s="0"/>
      <c r="AAT64" s="0"/>
      <c r="AAU64" s="0"/>
      <c r="AAV64" s="0"/>
      <c r="AAW64" s="0"/>
      <c r="AAX64" s="0"/>
      <c r="AAY64" s="0"/>
      <c r="AAZ64" s="0"/>
      <c r="ABA64" s="0"/>
      <c r="ABB64" s="0"/>
      <c r="ABC64" s="0"/>
      <c r="ABD64" s="0"/>
      <c r="ABE64" s="0"/>
      <c r="ABF64" s="0"/>
      <c r="ABG64" s="0"/>
      <c r="ABH64" s="0"/>
      <c r="ABI64" s="0"/>
      <c r="ABJ64" s="0"/>
      <c r="ABK64" s="0"/>
      <c r="ABL64" s="0"/>
      <c r="ABM64" s="0"/>
      <c r="ABN64" s="0"/>
      <c r="ABO64" s="0"/>
      <c r="ABP64" s="0"/>
      <c r="ABQ64" s="0"/>
      <c r="ABR64" s="0"/>
      <c r="ABS64" s="0"/>
      <c r="ABT64" s="0"/>
      <c r="ABU64" s="0"/>
      <c r="ABV64" s="0"/>
      <c r="ABW64" s="0"/>
      <c r="ABX64" s="0"/>
      <c r="ABY64" s="0"/>
      <c r="ABZ64" s="0"/>
      <c r="ACA64" s="0"/>
      <c r="ACB64" s="0"/>
      <c r="ACC64" s="0"/>
      <c r="ACD64" s="0"/>
      <c r="ACE64" s="0"/>
      <c r="ACF64" s="0"/>
      <c r="ACG64" s="0"/>
      <c r="ACH64" s="0"/>
      <c r="ACI64" s="0"/>
      <c r="ACJ64" s="0"/>
      <c r="ACK64" s="0"/>
      <c r="ACL64" s="0"/>
      <c r="ACM64" s="0"/>
      <c r="ACN64" s="0"/>
      <c r="ACO64" s="0"/>
      <c r="ACP64" s="0"/>
      <c r="ACQ64" s="0"/>
      <c r="ACR64" s="0"/>
      <c r="ACS64" s="0"/>
      <c r="ACT64" s="0"/>
      <c r="ACU64" s="0"/>
      <c r="ACV64" s="0"/>
      <c r="ACW64" s="0"/>
      <c r="ACX64" s="0"/>
      <c r="ACY64" s="0"/>
      <c r="ACZ64" s="0"/>
      <c r="ADA64" s="0"/>
      <c r="ADB64" s="0"/>
      <c r="ADC64" s="0"/>
      <c r="ADD64" s="0"/>
      <c r="ADE64" s="0"/>
      <c r="ADF64" s="0"/>
      <c r="ADG64" s="0"/>
      <c r="ADH64" s="0"/>
      <c r="ADI64" s="0"/>
      <c r="ADJ64" s="0"/>
      <c r="ADK64" s="0"/>
      <c r="ADL64" s="0"/>
      <c r="ADM64" s="0"/>
      <c r="ADN64" s="0"/>
      <c r="ADO64" s="0"/>
      <c r="ADP64" s="0"/>
      <c r="ADQ64" s="0"/>
      <c r="ADR64" s="0"/>
      <c r="ADS64" s="0"/>
      <c r="ADT64" s="0"/>
      <c r="ADU64" s="0"/>
      <c r="ADV64" s="0"/>
      <c r="ADW64" s="0"/>
      <c r="ADX64" s="0"/>
      <c r="ADY64" s="0"/>
      <c r="ADZ64" s="0"/>
      <c r="AEA64" s="0"/>
      <c r="AEB64" s="0"/>
      <c r="AEC64" s="0"/>
      <c r="AED64" s="0"/>
      <c r="AEE64" s="0"/>
      <c r="AEF64" s="0"/>
      <c r="AEG64" s="0"/>
      <c r="AEH64" s="0"/>
      <c r="AEI64" s="0"/>
      <c r="AEJ64" s="0"/>
      <c r="AEK64" s="0"/>
      <c r="AEL64" s="0"/>
      <c r="AEM64" s="0"/>
      <c r="AEN64" s="0"/>
      <c r="AEO64" s="0"/>
      <c r="AEP64" s="0"/>
      <c r="AEQ64" s="0"/>
      <c r="AER64" s="0"/>
      <c r="AES64" s="0"/>
      <c r="AET64" s="0"/>
      <c r="AEU64" s="0"/>
      <c r="AEV64" s="0"/>
      <c r="AEW64" s="0"/>
      <c r="AEX64" s="0"/>
      <c r="AEY64" s="0"/>
      <c r="AEZ64" s="0"/>
      <c r="AFA64" s="0"/>
      <c r="AFB64" s="0"/>
      <c r="AFC64" s="0"/>
      <c r="AFD64" s="0"/>
      <c r="AFE64" s="0"/>
      <c r="AFF64" s="0"/>
      <c r="AFG64" s="0"/>
      <c r="AFH64" s="0"/>
      <c r="AFI64" s="0"/>
      <c r="AFJ64" s="0"/>
      <c r="AFK64" s="0"/>
      <c r="AFL64" s="0"/>
      <c r="AFM64" s="0"/>
      <c r="AFN64" s="0"/>
      <c r="AFO64" s="0"/>
      <c r="AFP64" s="0"/>
      <c r="AFQ64" s="0"/>
      <c r="AFR64" s="0"/>
      <c r="AFS64" s="0"/>
      <c r="AFT64" s="0"/>
      <c r="AFU64" s="0"/>
      <c r="AFV64" s="0"/>
      <c r="AFW64" s="0"/>
      <c r="AFX64" s="0"/>
      <c r="AFY64" s="0"/>
      <c r="AFZ64" s="0"/>
      <c r="AGA64" s="0"/>
      <c r="AGB64" s="0"/>
      <c r="AGC64" s="0"/>
      <c r="AGD64" s="0"/>
      <c r="AGE64" s="0"/>
      <c r="AGF64" s="0"/>
      <c r="AGG64" s="0"/>
      <c r="AGH64" s="0"/>
      <c r="AGI64" s="0"/>
      <c r="AGJ64" s="0"/>
      <c r="AGK64" s="0"/>
      <c r="AGL64" s="0"/>
      <c r="AGM64" s="0"/>
      <c r="AGN64" s="0"/>
      <c r="AGO64" s="0"/>
      <c r="AGP64" s="0"/>
      <c r="AGQ64" s="0"/>
      <c r="AGR64" s="0"/>
      <c r="AGS64" s="0"/>
      <c r="AGT64" s="0"/>
      <c r="AGU64" s="0"/>
      <c r="AGV64" s="0"/>
      <c r="AGW64" s="0"/>
      <c r="AGX64" s="0"/>
      <c r="AGY64" s="0"/>
      <c r="AGZ64" s="0"/>
      <c r="AHA64" s="0"/>
      <c r="AHB64" s="0"/>
      <c r="AHC64" s="0"/>
      <c r="AHD64" s="0"/>
      <c r="AHE64" s="0"/>
      <c r="AHF64" s="0"/>
      <c r="AHG64" s="0"/>
      <c r="AHH64" s="0"/>
      <c r="AHI64" s="0"/>
      <c r="AHJ64" s="0"/>
      <c r="AHK64" s="0"/>
      <c r="AHL64" s="0"/>
      <c r="AHM64" s="0"/>
      <c r="AHN64" s="0"/>
      <c r="AHO64" s="0"/>
      <c r="AHP64" s="0"/>
      <c r="AHQ64" s="0"/>
      <c r="AHR64" s="0"/>
      <c r="AHS64" s="0"/>
      <c r="AHT64" s="0"/>
      <c r="AHU64" s="0"/>
      <c r="AHV64" s="0"/>
      <c r="AHW64" s="0"/>
      <c r="AHX64" s="0"/>
      <c r="AHY64" s="0"/>
      <c r="AHZ64" s="0"/>
      <c r="AIA64" s="0"/>
      <c r="AIB64" s="0"/>
      <c r="AIC64" s="0"/>
      <c r="AID64" s="0"/>
      <c r="AIE64" s="0"/>
      <c r="AIF64" s="0"/>
      <c r="AIG64" s="0"/>
      <c r="AIH64" s="0"/>
      <c r="AII64" s="0"/>
      <c r="AIJ64" s="0"/>
      <c r="AIK64" s="0"/>
      <c r="AIL64" s="0"/>
      <c r="AIM64" s="0"/>
      <c r="AIN64" s="0"/>
      <c r="AIO64" s="0"/>
      <c r="AIP64" s="0"/>
      <c r="AIQ64" s="0"/>
      <c r="AIR64" s="0"/>
      <c r="AIS64" s="0"/>
      <c r="AIT64" s="0"/>
      <c r="AIU64" s="0"/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customFormat="false" ht="12.75" hidden="false" customHeight="false" outlineLevel="0" collapsed="false">
      <c r="A65" s="26" t="s">
        <v>135</v>
      </c>
      <c r="B65" s="86" t="n">
        <v>345201112</v>
      </c>
      <c r="C65" s="74" t="s">
        <v>136</v>
      </c>
      <c r="D65" s="74" t="s">
        <v>47</v>
      </c>
      <c r="E65" s="75" t="n">
        <v>3</v>
      </c>
      <c r="F65" s="74" t="n">
        <v>0</v>
      </c>
      <c r="G65" s="76" t="n">
        <f aca="false">E65*F65</f>
        <v>0</v>
      </c>
      <c r="K65" s="0"/>
      <c r="L65" s="0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  <c r="IS65" s="0"/>
      <c r="IT65" s="0"/>
      <c r="IU65" s="0"/>
      <c r="IV65" s="0"/>
      <c r="IW65" s="0"/>
      <c r="IX65" s="0"/>
      <c r="IY65" s="0"/>
      <c r="IZ65" s="0"/>
      <c r="JA65" s="0"/>
      <c r="JB65" s="0"/>
      <c r="JC65" s="0"/>
      <c r="JD65" s="0"/>
      <c r="JE65" s="0"/>
      <c r="JF65" s="0"/>
      <c r="JG65" s="0"/>
      <c r="JH65" s="0"/>
      <c r="JI65" s="0"/>
      <c r="JJ65" s="0"/>
      <c r="JK65" s="0"/>
      <c r="JL65" s="0"/>
      <c r="JM65" s="0"/>
      <c r="JN65" s="0"/>
      <c r="JO65" s="0"/>
      <c r="JP65" s="0"/>
      <c r="JQ65" s="0"/>
      <c r="JR65" s="0"/>
      <c r="JS65" s="0"/>
      <c r="JT65" s="0"/>
      <c r="JU65" s="0"/>
      <c r="JV65" s="0"/>
      <c r="JW65" s="0"/>
      <c r="JX65" s="0"/>
      <c r="JY65" s="0"/>
      <c r="JZ65" s="0"/>
      <c r="KA65" s="0"/>
      <c r="KB65" s="0"/>
      <c r="KC65" s="0"/>
      <c r="KD65" s="0"/>
      <c r="KE65" s="0"/>
      <c r="KF65" s="0"/>
      <c r="KG65" s="0"/>
      <c r="KH65" s="0"/>
      <c r="KI65" s="0"/>
      <c r="KJ65" s="0"/>
      <c r="KK65" s="0"/>
      <c r="KL65" s="0"/>
      <c r="KM65" s="0"/>
      <c r="KN65" s="0"/>
      <c r="KO65" s="0"/>
      <c r="KP65" s="0"/>
      <c r="KQ65" s="0"/>
      <c r="KR65" s="0"/>
      <c r="KS65" s="0"/>
      <c r="KT65" s="0"/>
      <c r="KU65" s="0"/>
      <c r="KV65" s="0"/>
      <c r="KW65" s="0"/>
      <c r="KX65" s="0"/>
      <c r="KY65" s="0"/>
      <c r="KZ65" s="0"/>
      <c r="LA65" s="0"/>
      <c r="LB65" s="0"/>
      <c r="LC65" s="0"/>
      <c r="LD65" s="0"/>
      <c r="LE65" s="0"/>
      <c r="LF65" s="0"/>
      <c r="LG65" s="0"/>
      <c r="LH65" s="0"/>
      <c r="LI65" s="0"/>
      <c r="LJ65" s="0"/>
      <c r="LK65" s="0"/>
      <c r="LL65" s="0"/>
      <c r="LM65" s="0"/>
      <c r="LN65" s="0"/>
      <c r="LO65" s="0"/>
      <c r="LP65" s="0"/>
      <c r="LQ65" s="0"/>
      <c r="LR65" s="0"/>
      <c r="LS65" s="0"/>
      <c r="LT65" s="0"/>
      <c r="LU65" s="0"/>
      <c r="LV65" s="0"/>
      <c r="LW65" s="0"/>
      <c r="LX65" s="0"/>
      <c r="LY65" s="0"/>
      <c r="LZ65" s="0"/>
      <c r="MA65" s="0"/>
      <c r="MB65" s="0"/>
      <c r="MC65" s="0"/>
      <c r="MD65" s="0"/>
      <c r="ME65" s="0"/>
      <c r="MF65" s="0"/>
      <c r="MG65" s="0"/>
      <c r="MH65" s="0"/>
      <c r="MI65" s="0"/>
      <c r="MJ65" s="0"/>
      <c r="MK65" s="0"/>
      <c r="ML65" s="0"/>
      <c r="MM65" s="0"/>
      <c r="MN65" s="0"/>
      <c r="MO65" s="0"/>
      <c r="MP65" s="0"/>
      <c r="MQ65" s="0"/>
      <c r="MR65" s="0"/>
      <c r="MS65" s="0"/>
      <c r="MT65" s="0"/>
      <c r="MU65" s="0"/>
      <c r="MV65" s="0"/>
      <c r="MW65" s="0"/>
      <c r="MX65" s="0"/>
      <c r="MY65" s="0"/>
      <c r="MZ65" s="0"/>
      <c r="NA65" s="0"/>
      <c r="NB65" s="0"/>
      <c r="NC65" s="0"/>
      <c r="ND65" s="0"/>
      <c r="NE65" s="0"/>
      <c r="NF65" s="0"/>
      <c r="NG65" s="0"/>
      <c r="NH65" s="0"/>
      <c r="NI65" s="0"/>
      <c r="NJ65" s="0"/>
      <c r="NK65" s="0"/>
      <c r="NL65" s="0"/>
      <c r="NM65" s="0"/>
      <c r="NN65" s="0"/>
      <c r="NO65" s="0"/>
      <c r="NP65" s="0"/>
      <c r="NQ65" s="0"/>
      <c r="NR65" s="0"/>
      <c r="NS65" s="0"/>
      <c r="NT65" s="0"/>
      <c r="NU65" s="0"/>
      <c r="NV65" s="0"/>
      <c r="NW65" s="0"/>
      <c r="NX65" s="0"/>
      <c r="NY65" s="0"/>
      <c r="NZ65" s="0"/>
      <c r="OA65" s="0"/>
      <c r="OB65" s="0"/>
      <c r="OC65" s="0"/>
      <c r="OD65" s="0"/>
      <c r="OE65" s="0"/>
      <c r="OF65" s="0"/>
      <c r="OG65" s="0"/>
      <c r="OH65" s="0"/>
      <c r="OI65" s="0"/>
      <c r="OJ65" s="0"/>
      <c r="OK65" s="0"/>
      <c r="OL65" s="0"/>
      <c r="OM65" s="0"/>
      <c r="ON65" s="0"/>
      <c r="OO65" s="0"/>
      <c r="OP65" s="0"/>
      <c r="OQ65" s="0"/>
      <c r="OR65" s="0"/>
      <c r="OS65" s="0"/>
      <c r="OT65" s="0"/>
      <c r="OU65" s="0"/>
      <c r="OV65" s="0"/>
      <c r="OW65" s="0"/>
      <c r="OX65" s="0"/>
      <c r="OY65" s="0"/>
      <c r="OZ65" s="0"/>
      <c r="PA65" s="0"/>
      <c r="PB65" s="0"/>
      <c r="PC65" s="0"/>
      <c r="PD65" s="0"/>
      <c r="PE65" s="0"/>
      <c r="PF65" s="0"/>
      <c r="PG65" s="0"/>
      <c r="PH65" s="0"/>
      <c r="PI65" s="0"/>
      <c r="PJ65" s="0"/>
      <c r="PK65" s="0"/>
      <c r="PL65" s="0"/>
      <c r="PM65" s="0"/>
      <c r="PN65" s="0"/>
      <c r="PO65" s="0"/>
      <c r="PP65" s="0"/>
      <c r="PQ65" s="0"/>
      <c r="PR65" s="0"/>
      <c r="PS65" s="0"/>
      <c r="PT65" s="0"/>
      <c r="PU65" s="0"/>
      <c r="PV65" s="0"/>
      <c r="PW65" s="0"/>
      <c r="PX65" s="0"/>
      <c r="PY65" s="0"/>
      <c r="PZ65" s="0"/>
      <c r="QA65" s="0"/>
      <c r="QB65" s="0"/>
      <c r="QC65" s="0"/>
      <c r="QD65" s="0"/>
      <c r="QE65" s="0"/>
      <c r="QF65" s="0"/>
      <c r="QG65" s="0"/>
      <c r="QH65" s="0"/>
      <c r="QI65" s="0"/>
      <c r="QJ65" s="0"/>
      <c r="QK65" s="0"/>
      <c r="QL65" s="0"/>
      <c r="QM65" s="0"/>
      <c r="QN65" s="0"/>
      <c r="QO65" s="0"/>
      <c r="QP65" s="0"/>
      <c r="QQ65" s="0"/>
      <c r="QR65" s="0"/>
      <c r="QS65" s="0"/>
      <c r="QT65" s="0"/>
      <c r="QU65" s="0"/>
      <c r="QV65" s="0"/>
      <c r="QW65" s="0"/>
      <c r="QX65" s="0"/>
      <c r="QY65" s="0"/>
      <c r="QZ65" s="0"/>
      <c r="RA65" s="0"/>
      <c r="RB65" s="0"/>
      <c r="RC65" s="0"/>
      <c r="RD65" s="0"/>
      <c r="RE65" s="0"/>
      <c r="RF65" s="0"/>
      <c r="RG65" s="0"/>
      <c r="RH65" s="0"/>
      <c r="RI65" s="0"/>
      <c r="RJ65" s="0"/>
      <c r="RK65" s="0"/>
      <c r="RL65" s="0"/>
      <c r="RM65" s="0"/>
      <c r="RN65" s="0"/>
      <c r="RO65" s="0"/>
      <c r="RP65" s="0"/>
      <c r="RQ65" s="0"/>
      <c r="RR65" s="0"/>
      <c r="RS65" s="0"/>
      <c r="RT65" s="0"/>
      <c r="RU65" s="0"/>
      <c r="RV65" s="0"/>
      <c r="RW65" s="0"/>
      <c r="RX65" s="0"/>
      <c r="RY65" s="0"/>
      <c r="RZ65" s="0"/>
      <c r="SA65" s="0"/>
      <c r="SB65" s="0"/>
      <c r="SC65" s="0"/>
      <c r="SD65" s="0"/>
      <c r="SE65" s="0"/>
      <c r="SF65" s="0"/>
      <c r="SG65" s="0"/>
      <c r="SH65" s="0"/>
      <c r="SI65" s="0"/>
      <c r="SJ65" s="0"/>
      <c r="SK65" s="0"/>
      <c r="SL65" s="0"/>
      <c r="SM65" s="0"/>
      <c r="SN65" s="0"/>
      <c r="SO65" s="0"/>
      <c r="SP65" s="0"/>
      <c r="SQ65" s="0"/>
      <c r="SR65" s="0"/>
      <c r="SS65" s="0"/>
      <c r="ST65" s="0"/>
      <c r="SU65" s="0"/>
      <c r="SV65" s="0"/>
      <c r="SW65" s="0"/>
      <c r="SX65" s="0"/>
      <c r="SY65" s="0"/>
      <c r="SZ65" s="0"/>
      <c r="TA65" s="0"/>
      <c r="TB65" s="0"/>
      <c r="TC65" s="0"/>
      <c r="TD65" s="0"/>
      <c r="TE65" s="0"/>
      <c r="TF65" s="0"/>
      <c r="TG65" s="0"/>
      <c r="TH65" s="0"/>
      <c r="TI65" s="0"/>
      <c r="TJ65" s="0"/>
      <c r="TK65" s="0"/>
      <c r="TL65" s="0"/>
      <c r="TM65" s="0"/>
      <c r="TN65" s="0"/>
      <c r="TO65" s="0"/>
      <c r="TP65" s="0"/>
      <c r="TQ65" s="0"/>
      <c r="TR65" s="0"/>
      <c r="TS65" s="0"/>
      <c r="TT65" s="0"/>
      <c r="TU65" s="0"/>
      <c r="TV65" s="0"/>
      <c r="TW65" s="0"/>
      <c r="TX65" s="0"/>
      <c r="TY65" s="0"/>
      <c r="TZ65" s="0"/>
      <c r="UA65" s="0"/>
      <c r="UB65" s="0"/>
      <c r="UC65" s="0"/>
      <c r="UD65" s="0"/>
      <c r="UE65" s="0"/>
      <c r="UF65" s="0"/>
      <c r="UG65" s="0"/>
      <c r="UH65" s="0"/>
      <c r="UI65" s="0"/>
      <c r="UJ65" s="0"/>
      <c r="UK65" s="0"/>
      <c r="UL65" s="0"/>
      <c r="UM65" s="0"/>
      <c r="UN65" s="0"/>
      <c r="UO65" s="0"/>
      <c r="UP65" s="0"/>
      <c r="UQ65" s="0"/>
      <c r="UR65" s="0"/>
      <c r="US65" s="0"/>
      <c r="UT65" s="0"/>
      <c r="UU65" s="0"/>
      <c r="UV65" s="0"/>
      <c r="UW65" s="0"/>
      <c r="UX65" s="0"/>
      <c r="UY65" s="0"/>
      <c r="UZ65" s="0"/>
      <c r="VA65" s="0"/>
      <c r="VB65" s="0"/>
      <c r="VC65" s="0"/>
      <c r="VD65" s="0"/>
      <c r="VE65" s="0"/>
      <c r="VF65" s="0"/>
      <c r="VG65" s="0"/>
      <c r="VH65" s="0"/>
      <c r="VI65" s="0"/>
      <c r="VJ65" s="0"/>
      <c r="VK65" s="0"/>
      <c r="VL65" s="0"/>
      <c r="VM65" s="0"/>
      <c r="VN65" s="0"/>
      <c r="VO65" s="0"/>
      <c r="VP65" s="0"/>
      <c r="VQ65" s="0"/>
      <c r="VR65" s="0"/>
      <c r="VS65" s="0"/>
      <c r="VT65" s="0"/>
      <c r="VU65" s="0"/>
      <c r="VV65" s="0"/>
      <c r="VW65" s="0"/>
      <c r="VX65" s="0"/>
      <c r="VY65" s="0"/>
      <c r="VZ65" s="0"/>
      <c r="WA65" s="0"/>
      <c r="WB65" s="0"/>
      <c r="WC65" s="0"/>
      <c r="WD65" s="0"/>
      <c r="WE65" s="0"/>
      <c r="WF65" s="0"/>
      <c r="WG65" s="0"/>
      <c r="WH65" s="0"/>
      <c r="WI65" s="0"/>
      <c r="WJ65" s="0"/>
      <c r="WK65" s="0"/>
      <c r="WL65" s="0"/>
      <c r="WM65" s="0"/>
      <c r="WN65" s="0"/>
      <c r="WO65" s="0"/>
      <c r="WP65" s="0"/>
      <c r="WQ65" s="0"/>
      <c r="WR65" s="0"/>
      <c r="WS65" s="0"/>
      <c r="WT65" s="0"/>
      <c r="WU65" s="0"/>
      <c r="WV65" s="0"/>
      <c r="WW65" s="0"/>
      <c r="WX65" s="0"/>
      <c r="WY65" s="0"/>
      <c r="WZ65" s="0"/>
      <c r="XA65" s="0"/>
      <c r="XB65" s="0"/>
      <c r="XC65" s="0"/>
      <c r="XD65" s="0"/>
      <c r="XE65" s="0"/>
      <c r="XF65" s="0"/>
      <c r="XG65" s="0"/>
      <c r="XH65" s="0"/>
      <c r="XI65" s="0"/>
      <c r="XJ65" s="0"/>
      <c r="XK65" s="0"/>
      <c r="XL65" s="0"/>
      <c r="XM65" s="0"/>
      <c r="XN65" s="0"/>
      <c r="XO65" s="0"/>
      <c r="XP65" s="0"/>
      <c r="XQ65" s="0"/>
      <c r="XR65" s="0"/>
      <c r="XS65" s="0"/>
      <c r="XT65" s="0"/>
      <c r="XU65" s="0"/>
      <c r="XV65" s="0"/>
      <c r="XW65" s="0"/>
      <c r="XX65" s="0"/>
      <c r="XY65" s="0"/>
      <c r="XZ65" s="0"/>
      <c r="YA65" s="0"/>
      <c r="YB65" s="0"/>
      <c r="YC65" s="0"/>
      <c r="YD65" s="0"/>
      <c r="YE65" s="0"/>
      <c r="YF65" s="0"/>
      <c r="YG65" s="0"/>
      <c r="YH65" s="0"/>
      <c r="YI65" s="0"/>
      <c r="YJ65" s="0"/>
      <c r="YK65" s="0"/>
      <c r="YL65" s="0"/>
      <c r="YM65" s="0"/>
      <c r="YN65" s="0"/>
      <c r="YO65" s="0"/>
      <c r="YP65" s="0"/>
      <c r="YQ65" s="0"/>
      <c r="YR65" s="0"/>
      <c r="YS65" s="0"/>
      <c r="YT65" s="0"/>
      <c r="YU65" s="0"/>
      <c r="YV65" s="0"/>
      <c r="YW65" s="0"/>
      <c r="YX65" s="0"/>
      <c r="YY65" s="0"/>
      <c r="YZ65" s="0"/>
      <c r="ZA65" s="0"/>
      <c r="ZB65" s="0"/>
      <c r="ZC65" s="0"/>
      <c r="ZD65" s="0"/>
      <c r="ZE65" s="0"/>
      <c r="ZF65" s="0"/>
      <c r="ZG65" s="0"/>
      <c r="ZH65" s="0"/>
      <c r="ZI65" s="0"/>
      <c r="ZJ65" s="0"/>
      <c r="ZK65" s="0"/>
      <c r="ZL65" s="0"/>
      <c r="ZM65" s="0"/>
      <c r="ZN65" s="0"/>
      <c r="ZO65" s="0"/>
      <c r="ZP65" s="0"/>
      <c r="ZQ65" s="0"/>
      <c r="ZR65" s="0"/>
      <c r="ZS65" s="0"/>
      <c r="ZT65" s="0"/>
      <c r="ZU65" s="0"/>
      <c r="ZV65" s="0"/>
      <c r="ZW65" s="0"/>
      <c r="ZX65" s="0"/>
      <c r="ZY65" s="0"/>
      <c r="ZZ65" s="0"/>
      <c r="AAA65" s="0"/>
      <c r="AAB65" s="0"/>
      <c r="AAC65" s="0"/>
      <c r="AAD65" s="0"/>
      <c r="AAE65" s="0"/>
      <c r="AAF65" s="0"/>
      <c r="AAG65" s="0"/>
      <c r="AAH65" s="0"/>
      <c r="AAI65" s="0"/>
      <c r="AAJ65" s="0"/>
      <c r="AAK65" s="0"/>
      <c r="AAL65" s="0"/>
      <c r="AAM65" s="0"/>
      <c r="AAN65" s="0"/>
      <c r="AAO65" s="0"/>
      <c r="AAP65" s="0"/>
      <c r="AAQ65" s="0"/>
      <c r="AAR65" s="0"/>
      <c r="AAS65" s="0"/>
      <c r="AAT65" s="0"/>
      <c r="AAU65" s="0"/>
      <c r="AAV65" s="0"/>
      <c r="AAW65" s="0"/>
      <c r="AAX65" s="0"/>
      <c r="AAY65" s="0"/>
      <c r="AAZ65" s="0"/>
      <c r="ABA65" s="0"/>
      <c r="ABB65" s="0"/>
      <c r="ABC65" s="0"/>
      <c r="ABD65" s="0"/>
      <c r="ABE65" s="0"/>
      <c r="ABF65" s="0"/>
      <c r="ABG65" s="0"/>
      <c r="ABH65" s="0"/>
      <c r="ABI65" s="0"/>
      <c r="ABJ65" s="0"/>
      <c r="ABK65" s="0"/>
      <c r="ABL65" s="0"/>
      <c r="ABM65" s="0"/>
      <c r="ABN65" s="0"/>
      <c r="ABO65" s="0"/>
      <c r="ABP65" s="0"/>
      <c r="ABQ65" s="0"/>
      <c r="ABR65" s="0"/>
      <c r="ABS65" s="0"/>
      <c r="ABT65" s="0"/>
      <c r="ABU65" s="0"/>
      <c r="ABV65" s="0"/>
      <c r="ABW65" s="0"/>
      <c r="ABX65" s="0"/>
      <c r="ABY65" s="0"/>
      <c r="ABZ65" s="0"/>
      <c r="ACA65" s="0"/>
      <c r="ACB65" s="0"/>
      <c r="ACC65" s="0"/>
      <c r="ACD65" s="0"/>
      <c r="ACE65" s="0"/>
      <c r="ACF65" s="0"/>
      <c r="ACG65" s="0"/>
      <c r="ACH65" s="0"/>
      <c r="ACI65" s="0"/>
      <c r="ACJ65" s="0"/>
      <c r="ACK65" s="0"/>
      <c r="ACL65" s="0"/>
      <c r="ACM65" s="0"/>
      <c r="ACN65" s="0"/>
      <c r="ACO65" s="0"/>
      <c r="ACP65" s="0"/>
      <c r="ACQ65" s="0"/>
      <c r="ACR65" s="0"/>
      <c r="ACS65" s="0"/>
      <c r="ACT65" s="0"/>
      <c r="ACU65" s="0"/>
      <c r="ACV65" s="0"/>
      <c r="ACW65" s="0"/>
      <c r="ACX65" s="0"/>
      <c r="ACY65" s="0"/>
      <c r="ACZ65" s="0"/>
      <c r="ADA65" s="0"/>
      <c r="ADB65" s="0"/>
      <c r="ADC65" s="0"/>
      <c r="ADD65" s="0"/>
      <c r="ADE65" s="0"/>
      <c r="ADF65" s="0"/>
      <c r="ADG65" s="0"/>
      <c r="ADH65" s="0"/>
      <c r="ADI65" s="0"/>
      <c r="ADJ65" s="0"/>
      <c r="ADK65" s="0"/>
      <c r="ADL65" s="0"/>
      <c r="ADM65" s="0"/>
      <c r="ADN65" s="0"/>
      <c r="ADO65" s="0"/>
      <c r="ADP65" s="0"/>
      <c r="ADQ65" s="0"/>
      <c r="ADR65" s="0"/>
      <c r="ADS65" s="0"/>
      <c r="ADT65" s="0"/>
      <c r="ADU65" s="0"/>
      <c r="ADV65" s="0"/>
      <c r="ADW65" s="0"/>
      <c r="ADX65" s="0"/>
      <c r="ADY65" s="0"/>
      <c r="ADZ65" s="0"/>
      <c r="AEA65" s="0"/>
      <c r="AEB65" s="0"/>
      <c r="AEC65" s="0"/>
      <c r="AED65" s="0"/>
      <c r="AEE65" s="0"/>
      <c r="AEF65" s="0"/>
      <c r="AEG65" s="0"/>
      <c r="AEH65" s="0"/>
      <c r="AEI65" s="0"/>
      <c r="AEJ65" s="0"/>
      <c r="AEK65" s="0"/>
      <c r="AEL65" s="0"/>
      <c r="AEM65" s="0"/>
      <c r="AEN65" s="0"/>
      <c r="AEO65" s="0"/>
      <c r="AEP65" s="0"/>
      <c r="AEQ65" s="0"/>
      <c r="AER65" s="0"/>
      <c r="AES65" s="0"/>
      <c r="AET65" s="0"/>
      <c r="AEU65" s="0"/>
      <c r="AEV65" s="0"/>
      <c r="AEW65" s="0"/>
      <c r="AEX65" s="0"/>
      <c r="AEY65" s="0"/>
      <c r="AEZ65" s="0"/>
      <c r="AFA65" s="0"/>
      <c r="AFB65" s="0"/>
      <c r="AFC65" s="0"/>
      <c r="AFD65" s="0"/>
      <c r="AFE65" s="0"/>
      <c r="AFF65" s="0"/>
      <c r="AFG65" s="0"/>
      <c r="AFH65" s="0"/>
      <c r="AFI65" s="0"/>
      <c r="AFJ65" s="0"/>
      <c r="AFK65" s="0"/>
      <c r="AFL65" s="0"/>
      <c r="AFM65" s="0"/>
      <c r="AFN65" s="0"/>
      <c r="AFO65" s="0"/>
      <c r="AFP65" s="0"/>
      <c r="AFQ65" s="0"/>
      <c r="AFR65" s="0"/>
      <c r="AFS65" s="0"/>
      <c r="AFT65" s="0"/>
      <c r="AFU65" s="0"/>
      <c r="AFV65" s="0"/>
      <c r="AFW65" s="0"/>
      <c r="AFX65" s="0"/>
      <c r="AFY65" s="0"/>
      <c r="AFZ65" s="0"/>
      <c r="AGA65" s="0"/>
      <c r="AGB65" s="0"/>
      <c r="AGC65" s="0"/>
      <c r="AGD65" s="0"/>
      <c r="AGE65" s="0"/>
      <c r="AGF65" s="0"/>
      <c r="AGG65" s="0"/>
      <c r="AGH65" s="0"/>
      <c r="AGI65" s="0"/>
      <c r="AGJ65" s="0"/>
      <c r="AGK65" s="0"/>
      <c r="AGL65" s="0"/>
      <c r="AGM65" s="0"/>
      <c r="AGN65" s="0"/>
      <c r="AGO65" s="0"/>
      <c r="AGP65" s="0"/>
      <c r="AGQ65" s="0"/>
      <c r="AGR65" s="0"/>
      <c r="AGS65" s="0"/>
      <c r="AGT65" s="0"/>
      <c r="AGU65" s="0"/>
      <c r="AGV65" s="0"/>
      <c r="AGW65" s="0"/>
      <c r="AGX65" s="0"/>
      <c r="AGY65" s="0"/>
      <c r="AGZ65" s="0"/>
      <c r="AHA65" s="0"/>
      <c r="AHB65" s="0"/>
      <c r="AHC65" s="0"/>
      <c r="AHD65" s="0"/>
      <c r="AHE65" s="0"/>
      <c r="AHF65" s="0"/>
      <c r="AHG65" s="0"/>
      <c r="AHH65" s="0"/>
      <c r="AHI65" s="0"/>
      <c r="AHJ65" s="0"/>
      <c r="AHK65" s="0"/>
      <c r="AHL65" s="0"/>
      <c r="AHM65" s="0"/>
      <c r="AHN65" s="0"/>
      <c r="AHO65" s="0"/>
      <c r="AHP65" s="0"/>
      <c r="AHQ65" s="0"/>
      <c r="AHR65" s="0"/>
      <c r="AHS65" s="0"/>
      <c r="AHT65" s="0"/>
      <c r="AHU65" s="0"/>
      <c r="AHV65" s="0"/>
      <c r="AHW65" s="0"/>
      <c r="AHX65" s="0"/>
      <c r="AHY65" s="0"/>
      <c r="AHZ65" s="0"/>
      <c r="AIA65" s="0"/>
      <c r="AIB65" s="0"/>
      <c r="AIC65" s="0"/>
      <c r="AID65" s="0"/>
      <c r="AIE65" s="0"/>
      <c r="AIF65" s="0"/>
      <c r="AIG65" s="0"/>
      <c r="AIH65" s="0"/>
      <c r="AII65" s="0"/>
      <c r="AIJ65" s="0"/>
      <c r="AIK65" s="0"/>
      <c r="AIL65" s="0"/>
      <c r="AIM65" s="0"/>
      <c r="AIN65" s="0"/>
      <c r="AIO65" s="0"/>
      <c r="AIP65" s="0"/>
      <c r="AIQ65" s="0"/>
      <c r="AIR65" s="0"/>
      <c r="AIS65" s="0"/>
      <c r="AIT65" s="0"/>
      <c r="AIU65" s="0"/>
      <c r="AIV65" s="0"/>
      <c r="AIW65" s="0"/>
      <c r="AIX65" s="0"/>
      <c r="AIY65" s="0"/>
      <c r="AIZ65" s="0"/>
      <c r="AJA65" s="0"/>
      <c r="AJB65" s="0"/>
      <c r="AJC65" s="0"/>
      <c r="AJD65" s="0"/>
      <c r="AJE65" s="0"/>
      <c r="AJF65" s="0"/>
      <c r="AJG65" s="0"/>
      <c r="AJH65" s="0"/>
      <c r="AJI65" s="0"/>
      <c r="AJJ65" s="0"/>
      <c r="AJK65" s="0"/>
      <c r="AJL65" s="0"/>
      <c r="AJM65" s="0"/>
      <c r="AJN65" s="0"/>
      <c r="AJO65" s="0"/>
      <c r="AJP65" s="0"/>
      <c r="AJQ65" s="0"/>
      <c r="AJR65" s="0"/>
      <c r="AJS65" s="0"/>
      <c r="AJT65" s="0"/>
      <c r="AJU65" s="0"/>
      <c r="AJV65" s="0"/>
      <c r="AJW65" s="0"/>
      <c r="AJX65" s="0"/>
      <c r="AJY65" s="0"/>
      <c r="AJZ65" s="0"/>
      <c r="AKA65" s="0"/>
      <c r="AKB65" s="0"/>
      <c r="AKC65" s="0"/>
      <c r="AKD65" s="0"/>
      <c r="AKE65" s="0"/>
      <c r="AKF65" s="0"/>
      <c r="AKG65" s="0"/>
      <c r="AKH65" s="0"/>
      <c r="AKI65" s="0"/>
      <c r="AKJ65" s="0"/>
      <c r="AKK65" s="0"/>
      <c r="AKL65" s="0"/>
      <c r="AKM65" s="0"/>
      <c r="AKN65" s="0"/>
      <c r="AKO65" s="0"/>
      <c r="AKP65" s="0"/>
      <c r="AKQ65" s="0"/>
      <c r="AKR65" s="0"/>
      <c r="AKS65" s="0"/>
      <c r="AKT65" s="0"/>
      <c r="AKU65" s="0"/>
      <c r="AKV65" s="0"/>
      <c r="AKW65" s="0"/>
      <c r="AKX65" s="0"/>
      <c r="AKY65" s="0"/>
      <c r="AKZ65" s="0"/>
      <c r="ALA65" s="0"/>
      <c r="ALB65" s="0"/>
      <c r="ALC65" s="0"/>
      <c r="ALD65" s="0"/>
      <c r="ALE65" s="0"/>
      <c r="ALF65" s="0"/>
      <c r="ALG65" s="0"/>
      <c r="ALH65" s="0"/>
      <c r="ALI65" s="0"/>
      <c r="ALJ65" s="0"/>
      <c r="ALK65" s="0"/>
      <c r="ALL65" s="0"/>
      <c r="ALM65" s="0"/>
      <c r="ALN65" s="0"/>
      <c r="ALO65" s="0"/>
      <c r="ALP65" s="0"/>
      <c r="ALQ65" s="0"/>
      <c r="ALR65" s="0"/>
      <c r="ALS65" s="0"/>
      <c r="ALT65" s="0"/>
      <c r="ALU65" s="0"/>
      <c r="ALV65" s="0"/>
      <c r="ALW65" s="0"/>
      <c r="ALX65" s="0"/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customFormat="false" ht="12.75" hidden="false" customHeight="false" outlineLevel="0" collapsed="false">
      <c r="A66" s="26" t="s">
        <v>137</v>
      </c>
      <c r="B66" s="85" t="n">
        <v>345355211</v>
      </c>
      <c r="C66" s="78" t="s">
        <v>138</v>
      </c>
      <c r="D66" s="74" t="s">
        <v>47</v>
      </c>
      <c r="E66" s="80" t="n">
        <v>28</v>
      </c>
      <c r="F66" s="78" t="n">
        <v>0</v>
      </c>
      <c r="G66" s="76" t="n">
        <f aca="false">E66*F66</f>
        <v>0</v>
      </c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customFormat="false" ht="12.75" hidden="false" customHeight="false" outlineLevel="0" collapsed="false">
      <c r="A67" s="26" t="s">
        <v>139</v>
      </c>
      <c r="B67" s="85" t="n">
        <v>345355112</v>
      </c>
      <c r="C67" s="74" t="s">
        <v>140</v>
      </c>
      <c r="D67" s="74" t="s">
        <v>47</v>
      </c>
      <c r="E67" s="75" t="n">
        <v>4</v>
      </c>
      <c r="F67" s="74" t="n">
        <v>0</v>
      </c>
      <c r="G67" s="76" t="n">
        <f aca="false">E67*F67</f>
        <v>0</v>
      </c>
      <c r="K67" s="0"/>
      <c r="L67" s="0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PX67" s="0"/>
      <c r="PY67" s="0"/>
      <c r="PZ67" s="0"/>
      <c r="QA67" s="0"/>
      <c r="QB67" s="0"/>
      <c r="QC67" s="0"/>
      <c r="QD67" s="0"/>
      <c r="QE67" s="0"/>
      <c r="QF67" s="0"/>
      <c r="QG67" s="0"/>
      <c r="QH67" s="0"/>
      <c r="QI67" s="0"/>
      <c r="QJ67" s="0"/>
      <c r="QK67" s="0"/>
      <c r="QL67" s="0"/>
      <c r="QM67" s="0"/>
      <c r="QN67" s="0"/>
      <c r="QO67" s="0"/>
      <c r="QP67" s="0"/>
      <c r="QQ67" s="0"/>
      <c r="QR67" s="0"/>
      <c r="QS67" s="0"/>
      <c r="QT67" s="0"/>
      <c r="QU67" s="0"/>
      <c r="QV67" s="0"/>
      <c r="QW67" s="0"/>
      <c r="QX67" s="0"/>
      <c r="QY67" s="0"/>
      <c r="QZ67" s="0"/>
      <c r="RA67" s="0"/>
      <c r="RB67" s="0"/>
      <c r="RC67" s="0"/>
      <c r="RD67" s="0"/>
      <c r="RE67" s="0"/>
      <c r="RF67" s="0"/>
      <c r="RG67" s="0"/>
      <c r="RH67" s="0"/>
      <c r="RI67" s="0"/>
      <c r="RJ67" s="0"/>
      <c r="RK67" s="0"/>
      <c r="RL67" s="0"/>
      <c r="RM67" s="0"/>
      <c r="RN67" s="0"/>
      <c r="RO67" s="0"/>
      <c r="RP67" s="0"/>
      <c r="RQ67" s="0"/>
      <c r="RR67" s="0"/>
      <c r="RS67" s="0"/>
      <c r="RT67" s="0"/>
      <c r="RU67" s="0"/>
      <c r="RV67" s="0"/>
      <c r="RW67" s="0"/>
      <c r="RX67" s="0"/>
      <c r="RY67" s="0"/>
      <c r="RZ67" s="0"/>
      <c r="SA67" s="0"/>
      <c r="SB67" s="0"/>
      <c r="SC67" s="0"/>
      <c r="SD67" s="0"/>
      <c r="SE67" s="0"/>
      <c r="SF67" s="0"/>
      <c r="SG67" s="0"/>
      <c r="SH67" s="0"/>
      <c r="SI67" s="0"/>
      <c r="SJ67" s="0"/>
      <c r="SK67" s="0"/>
      <c r="SL67" s="0"/>
      <c r="SM67" s="0"/>
      <c r="SN67" s="0"/>
      <c r="SO67" s="0"/>
      <c r="SP67" s="0"/>
      <c r="SQ67" s="0"/>
      <c r="SR67" s="0"/>
      <c r="SS67" s="0"/>
      <c r="ST67" s="0"/>
      <c r="SU67" s="0"/>
      <c r="SV67" s="0"/>
      <c r="SW67" s="0"/>
      <c r="SX67" s="0"/>
      <c r="SY67" s="0"/>
      <c r="SZ67" s="0"/>
      <c r="TA67" s="0"/>
      <c r="TB67" s="0"/>
      <c r="TC67" s="0"/>
      <c r="TD67" s="0"/>
      <c r="TE67" s="0"/>
      <c r="TF67" s="0"/>
      <c r="TG67" s="0"/>
      <c r="TH67" s="0"/>
      <c r="TI67" s="0"/>
      <c r="TJ67" s="0"/>
      <c r="TK67" s="0"/>
      <c r="TL67" s="0"/>
      <c r="TM67" s="0"/>
      <c r="TN67" s="0"/>
      <c r="TO67" s="0"/>
      <c r="TP67" s="0"/>
      <c r="TQ67" s="0"/>
      <c r="TR67" s="0"/>
      <c r="TS67" s="0"/>
      <c r="TT67" s="0"/>
      <c r="TU67" s="0"/>
      <c r="TV67" s="0"/>
      <c r="TW67" s="0"/>
      <c r="TX67" s="0"/>
      <c r="TY67" s="0"/>
      <c r="TZ67" s="0"/>
      <c r="UA67" s="0"/>
      <c r="UB67" s="0"/>
      <c r="UC67" s="0"/>
      <c r="UD67" s="0"/>
      <c r="UE67" s="0"/>
      <c r="UF67" s="0"/>
      <c r="UG67" s="0"/>
      <c r="UH67" s="0"/>
      <c r="UI67" s="0"/>
      <c r="UJ67" s="0"/>
      <c r="UK67" s="0"/>
      <c r="UL67" s="0"/>
      <c r="UM67" s="0"/>
      <c r="UN67" s="0"/>
      <c r="UO67" s="0"/>
      <c r="UP67" s="0"/>
      <c r="UQ67" s="0"/>
      <c r="UR67" s="0"/>
      <c r="US67" s="0"/>
      <c r="UT67" s="0"/>
      <c r="UU67" s="0"/>
      <c r="UV67" s="0"/>
      <c r="UW67" s="0"/>
      <c r="UX67" s="0"/>
      <c r="UY67" s="0"/>
      <c r="UZ67" s="0"/>
      <c r="VA67" s="0"/>
      <c r="VB67" s="0"/>
      <c r="VC67" s="0"/>
      <c r="VD67" s="0"/>
      <c r="VE67" s="0"/>
      <c r="VF67" s="0"/>
      <c r="VG67" s="0"/>
      <c r="VH67" s="0"/>
      <c r="VI67" s="0"/>
      <c r="VJ67" s="0"/>
      <c r="VK67" s="0"/>
      <c r="VL67" s="0"/>
      <c r="VM67" s="0"/>
      <c r="VN67" s="0"/>
      <c r="VO67" s="0"/>
      <c r="VP67" s="0"/>
      <c r="VQ67" s="0"/>
      <c r="VR67" s="0"/>
      <c r="VS67" s="0"/>
      <c r="VT67" s="0"/>
      <c r="VU67" s="0"/>
      <c r="VV67" s="0"/>
      <c r="VW67" s="0"/>
      <c r="VX67" s="0"/>
      <c r="VY67" s="0"/>
      <c r="VZ67" s="0"/>
      <c r="WA67" s="0"/>
      <c r="WB67" s="0"/>
      <c r="WC67" s="0"/>
      <c r="WD67" s="0"/>
      <c r="WE67" s="0"/>
      <c r="WF67" s="0"/>
      <c r="WG67" s="0"/>
      <c r="WH67" s="0"/>
      <c r="WI67" s="0"/>
      <c r="WJ67" s="0"/>
      <c r="WK67" s="0"/>
      <c r="WL67" s="0"/>
      <c r="WM67" s="0"/>
      <c r="WN67" s="0"/>
      <c r="WO67" s="0"/>
      <c r="WP67" s="0"/>
      <c r="WQ67" s="0"/>
      <c r="WR67" s="0"/>
      <c r="WS67" s="0"/>
      <c r="WT67" s="0"/>
      <c r="WU67" s="0"/>
      <c r="WV67" s="0"/>
      <c r="WW67" s="0"/>
      <c r="WX67" s="0"/>
      <c r="WY67" s="0"/>
      <c r="WZ67" s="0"/>
      <c r="XA67" s="0"/>
      <c r="XB67" s="0"/>
      <c r="XC67" s="0"/>
      <c r="XD67" s="0"/>
      <c r="XE67" s="0"/>
      <c r="XF67" s="0"/>
      <c r="XG67" s="0"/>
      <c r="XH67" s="0"/>
      <c r="XI67" s="0"/>
      <c r="XJ67" s="0"/>
      <c r="XK67" s="0"/>
      <c r="XL67" s="0"/>
      <c r="XM67" s="0"/>
      <c r="XN67" s="0"/>
      <c r="XO67" s="0"/>
      <c r="XP67" s="0"/>
      <c r="XQ67" s="0"/>
      <c r="XR67" s="0"/>
      <c r="XS67" s="0"/>
      <c r="XT67" s="0"/>
      <c r="XU67" s="0"/>
      <c r="XV67" s="0"/>
      <c r="XW67" s="0"/>
      <c r="XX67" s="0"/>
      <c r="XY67" s="0"/>
      <c r="XZ67" s="0"/>
      <c r="YA67" s="0"/>
      <c r="YB67" s="0"/>
      <c r="YC67" s="0"/>
      <c r="YD67" s="0"/>
      <c r="YE67" s="0"/>
      <c r="YF67" s="0"/>
      <c r="YG67" s="0"/>
      <c r="YH67" s="0"/>
      <c r="YI67" s="0"/>
      <c r="YJ67" s="0"/>
      <c r="YK67" s="0"/>
      <c r="YL67" s="0"/>
      <c r="YM67" s="0"/>
      <c r="YN67" s="0"/>
      <c r="YO67" s="0"/>
      <c r="YP67" s="0"/>
      <c r="YQ67" s="0"/>
      <c r="YR67" s="0"/>
      <c r="YS67" s="0"/>
      <c r="YT67" s="0"/>
      <c r="YU67" s="0"/>
      <c r="YV67" s="0"/>
      <c r="YW67" s="0"/>
      <c r="YX67" s="0"/>
      <c r="YY67" s="0"/>
      <c r="YZ67" s="0"/>
      <c r="ZA67" s="0"/>
      <c r="ZB67" s="0"/>
      <c r="ZC67" s="0"/>
      <c r="ZD67" s="0"/>
      <c r="ZE67" s="0"/>
      <c r="ZF67" s="0"/>
      <c r="ZG67" s="0"/>
      <c r="ZH67" s="0"/>
      <c r="ZI67" s="0"/>
      <c r="ZJ67" s="0"/>
      <c r="ZK67" s="0"/>
      <c r="ZL67" s="0"/>
      <c r="ZM67" s="0"/>
      <c r="ZN67" s="0"/>
      <c r="ZO67" s="0"/>
      <c r="ZP67" s="0"/>
      <c r="ZQ67" s="0"/>
      <c r="ZR67" s="0"/>
      <c r="ZS67" s="0"/>
      <c r="ZT67" s="0"/>
      <c r="ZU67" s="0"/>
      <c r="ZV67" s="0"/>
      <c r="ZW67" s="0"/>
      <c r="ZX67" s="0"/>
      <c r="ZY67" s="0"/>
      <c r="ZZ67" s="0"/>
      <c r="AAA67" s="0"/>
      <c r="AAB67" s="0"/>
      <c r="AAC67" s="0"/>
      <c r="AAD67" s="0"/>
      <c r="AAE67" s="0"/>
      <c r="AAF67" s="0"/>
      <c r="AAG67" s="0"/>
      <c r="AAH67" s="0"/>
      <c r="AAI67" s="0"/>
      <c r="AAJ67" s="0"/>
      <c r="AAK67" s="0"/>
      <c r="AAL67" s="0"/>
      <c r="AAM67" s="0"/>
      <c r="AAN67" s="0"/>
      <c r="AAO67" s="0"/>
      <c r="AAP67" s="0"/>
      <c r="AAQ67" s="0"/>
      <c r="AAR67" s="0"/>
      <c r="AAS67" s="0"/>
      <c r="AAT67" s="0"/>
      <c r="AAU67" s="0"/>
      <c r="AAV67" s="0"/>
      <c r="AAW67" s="0"/>
      <c r="AAX67" s="0"/>
      <c r="AAY67" s="0"/>
      <c r="AAZ67" s="0"/>
      <c r="ABA67" s="0"/>
      <c r="ABB67" s="0"/>
      <c r="ABC67" s="0"/>
      <c r="ABD67" s="0"/>
      <c r="ABE67" s="0"/>
      <c r="ABF67" s="0"/>
      <c r="ABG67" s="0"/>
      <c r="ABH67" s="0"/>
      <c r="ABI67" s="0"/>
      <c r="ABJ67" s="0"/>
      <c r="ABK67" s="0"/>
      <c r="ABL67" s="0"/>
      <c r="ABM67" s="0"/>
      <c r="ABN67" s="0"/>
      <c r="ABO67" s="0"/>
      <c r="ABP67" s="0"/>
      <c r="ABQ67" s="0"/>
      <c r="ABR67" s="0"/>
      <c r="ABS67" s="0"/>
      <c r="ABT67" s="0"/>
      <c r="ABU67" s="0"/>
      <c r="ABV67" s="0"/>
      <c r="ABW67" s="0"/>
      <c r="ABX67" s="0"/>
      <c r="ABY67" s="0"/>
      <c r="ABZ67" s="0"/>
      <c r="ACA67" s="0"/>
      <c r="ACB67" s="0"/>
      <c r="ACC67" s="0"/>
      <c r="ACD67" s="0"/>
      <c r="ACE67" s="0"/>
      <c r="ACF67" s="0"/>
      <c r="ACG67" s="0"/>
      <c r="ACH67" s="0"/>
      <c r="ACI67" s="0"/>
      <c r="ACJ67" s="0"/>
      <c r="ACK67" s="0"/>
      <c r="ACL67" s="0"/>
      <c r="ACM67" s="0"/>
      <c r="ACN67" s="0"/>
      <c r="ACO67" s="0"/>
      <c r="ACP67" s="0"/>
      <c r="ACQ67" s="0"/>
      <c r="ACR67" s="0"/>
      <c r="ACS67" s="0"/>
      <c r="ACT67" s="0"/>
      <c r="ACU67" s="0"/>
      <c r="ACV67" s="0"/>
      <c r="ACW67" s="0"/>
      <c r="ACX67" s="0"/>
      <c r="ACY67" s="0"/>
      <c r="ACZ67" s="0"/>
      <c r="ADA67" s="0"/>
      <c r="ADB67" s="0"/>
      <c r="ADC67" s="0"/>
      <c r="ADD67" s="0"/>
      <c r="ADE67" s="0"/>
      <c r="ADF67" s="0"/>
      <c r="ADG67" s="0"/>
      <c r="ADH67" s="0"/>
      <c r="ADI67" s="0"/>
      <c r="ADJ67" s="0"/>
      <c r="ADK67" s="0"/>
      <c r="ADL67" s="0"/>
      <c r="ADM67" s="0"/>
      <c r="ADN67" s="0"/>
      <c r="ADO67" s="0"/>
      <c r="ADP67" s="0"/>
      <c r="ADQ67" s="0"/>
      <c r="ADR67" s="0"/>
      <c r="ADS67" s="0"/>
      <c r="ADT67" s="0"/>
      <c r="ADU67" s="0"/>
      <c r="ADV67" s="0"/>
      <c r="ADW67" s="0"/>
      <c r="ADX67" s="0"/>
      <c r="ADY67" s="0"/>
      <c r="ADZ67" s="0"/>
      <c r="AEA67" s="0"/>
      <c r="AEB67" s="0"/>
      <c r="AEC67" s="0"/>
      <c r="AED67" s="0"/>
      <c r="AEE67" s="0"/>
      <c r="AEF67" s="0"/>
      <c r="AEG67" s="0"/>
      <c r="AEH67" s="0"/>
      <c r="AEI67" s="0"/>
      <c r="AEJ67" s="0"/>
      <c r="AEK67" s="0"/>
      <c r="AEL67" s="0"/>
      <c r="AEM67" s="0"/>
      <c r="AEN67" s="0"/>
      <c r="AEO67" s="0"/>
      <c r="AEP67" s="0"/>
      <c r="AEQ67" s="0"/>
      <c r="AER67" s="0"/>
      <c r="AES67" s="0"/>
      <c r="AET67" s="0"/>
      <c r="AEU67" s="0"/>
      <c r="AEV67" s="0"/>
      <c r="AEW67" s="0"/>
      <c r="AEX67" s="0"/>
      <c r="AEY67" s="0"/>
      <c r="AEZ67" s="0"/>
      <c r="AFA67" s="0"/>
      <c r="AFB67" s="0"/>
      <c r="AFC67" s="0"/>
      <c r="AFD67" s="0"/>
      <c r="AFE67" s="0"/>
      <c r="AFF67" s="0"/>
      <c r="AFG67" s="0"/>
      <c r="AFH67" s="0"/>
      <c r="AFI67" s="0"/>
      <c r="AFJ67" s="0"/>
      <c r="AFK67" s="0"/>
      <c r="AFL67" s="0"/>
      <c r="AFM67" s="0"/>
      <c r="AFN67" s="0"/>
      <c r="AFO67" s="0"/>
      <c r="AFP67" s="0"/>
      <c r="AFQ67" s="0"/>
      <c r="AFR67" s="0"/>
      <c r="AFS67" s="0"/>
      <c r="AFT67" s="0"/>
      <c r="AFU67" s="0"/>
      <c r="AFV67" s="0"/>
      <c r="AFW67" s="0"/>
      <c r="AFX67" s="0"/>
      <c r="AFY67" s="0"/>
      <c r="AFZ67" s="0"/>
      <c r="AGA67" s="0"/>
      <c r="AGB67" s="0"/>
      <c r="AGC67" s="0"/>
      <c r="AGD67" s="0"/>
      <c r="AGE67" s="0"/>
      <c r="AGF67" s="0"/>
      <c r="AGG67" s="0"/>
      <c r="AGH67" s="0"/>
      <c r="AGI67" s="0"/>
      <c r="AGJ67" s="0"/>
      <c r="AGK67" s="0"/>
      <c r="AGL67" s="0"/>
      <c r="AGM67" s="0"/>
      <c r="AGN67" s="0"/>
      <c r="AGO67" s="0"/>
      <c r="AGP67" s="0"/>
      <c r="AGQ67" s="0"/>
      <c r="AGR67" s="0"/>
      <c r="AGS67" s="0"/>
      <c r="AGT67" s="0"/>
      <c r="AGU67" s="0"/>
      <c r="AGV67" s="0"/>
      <c r="AGW67" s="0"/>
      <c r="AGX67" s="0"/>
      <c r="AGY67" s="0"/>
      <c r="AGZ67" s="0"/>
      <c r="AHA67" s="0"/>
      <c r="AHB67" s="0"/>
      <c r="AHC67" s="0"/>
      <c r="AHD67" s="0"/>
      <c r="AHE67" s="0"/>
      <c r="AHF67" s="0"/>
      <c r="AHG67" s="0"/>
      <c r="AHH67" s="0"/>
      <c r="AHI67" s="0"/>
      <c r="AHJ67" s="0"/>
      <c r="AHK67" s="0"/>
      <c r="AHL67" s="0"/>
      <c r="AHM67" s="0"/>
      <c r="AHN67" s="0"/>
      <c r="AHO67" s="0"/>
      <c r="AHP67" s="0"/>
      <c r="AHQ67" s="0"/>
      <c r="AHR67" s="0"/>
      <c r="AHS67" s="0"/>
      <c r="AHT67" s="0"/>
      <c r="AHU67" s="0"/>
      <c r="AHV67" s="0"/>
      <c r="AHW67" s="0"/>
      <c r="AHX67" s="0"/>
      <c r="AHY67" s="0"/>
      <c r="AHZ67" s="0"/>
      <c r="AIA67" s="0"/>
      <c r="AIB67" s="0"/>
      <c r="AIC67" s="0"/>
      <c r="AID67" s="0"/>
      <c r="AIE67" s="0"/>
      <c r="AIF67" s="0"/>
      <c r="AIG67" s="0"/>
      <c r="AIH67" s="0"/>
      <c r="AII67" s="0"/>
      <c r="AIJ67" s="0"/>
      <c r="AIK67" s="0"/>
      <c r="AIL67" s="0"/>
      <c r="AIM67" s="0"/>
      <c r="AIN67" s="0"/>
      <c r="AIO67" s="0"/>
      <c r="AIP67" s="0"/>
      <c r="AIQ67" s="0"/>
      <c r="AIR67" s="0"/>
      <c r="AIS67" s="0"/>
      <c r="AIT67" s="0"/>
      <c r="AIU67" s="0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customFormat="false" ht="12.75" hidden="false" customHeight="false" outlineLevel="0" collapsed="false">
      <c r="A68" s="26" t="s">
        <v>141</v>
      </c>
      <c r="B68" s="86" t="n">
        <v>345355104</v>
      </c>
      <c r="C68" s="78" t="s">
        <v>103</v>
      </c>
      <c r="D68" s="74" t="s">
        <v>47</v>
      </c>
      <c r="E68" s="80" t="n">
        <v>70</v>
      </c>
      <c r="F68" s="78" t="n">
        <v>0</v>
      </c>
      <c r="G68" s="76" t="n">
        <f aca="false">E68*F68</f>
        <v>0</v>
      </c>
      <c r="K68" s="0"/>
      <c r="L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  <c r="IS68" s="0"/>
      <c r="IT68" s="0"/>
      <c r="IU68" s="0"/>
      <c r="IV68" s="0"/>
      <c r="IW68" s="0"/>
      <c r="IX68" s="0"/>
      <c r="IY68" s="0"/>
      <c r="IZ68" s="0"/>
      <c r="JA68" s="0"/>
      <c r="JB68" s="0"/>
      <c r="JC68" s="0"/>
      <c r="JD68" s="0"/>
      <c r="JE68" s="0"/>
      <c r="JF68" s="0"/>
      <c r="JG68" s="0"/>
      <c r="JH68" s="0"/>
      <c r="JI68" s="0"/>
      <c r="JJ68" s="0"/>
      <c r="JK68" s="0"/>
      <c r="JL68" s="0"/>
      <c r="JM68" s="0"/>
      <c r="JN68" s="0"/>
      <c r="JO68" s="0"/>
      <c r="JP68" s="0"/>
      <c r="JQ68" s="0"/>
      <c r="JR68" s="0"/>
      <c r="JS68" s="0"/>
      <c r="JT68" s="0"/>
      <c r="JU68" s="0"/>
      <c r="JV68" s="0"/>
      <c r="JW68" s="0"/>
      <c r="JX68" s="0"/>
      <c r="JY68" s="0"/>
      <c r="JZ68" s="0"/>
      <c r="KA68" s="0"/>
      <c r="KB68" s="0"/>
      <c r="KC68" s="0"/>
      <c r="KD68" s="0"/>
      <c r="KE68" s="0"/>
      <c r="KF68" s="0"/>
      <c r="KG68" s="0"/>
      <c r="KH68" s="0"/>
      <c r="KI68" s="0"/>
      <c r="KJ68" s="0"/>
      <c r="KK68" s="0"/>
      <c r="KL68" s="0"/>
      <c r="KM68" s="0"/>
      <c r="KN68" s="0"/>
      <c r="KO68" s="0"/>
      <c r="KP68" s="0"/>
      <c r="KQ68" s="0"/>
      <c r="KR68" s="0"/>
      <c r="KS68" s="0"/>
      <c r="KT68" s="0"/>
      <c r="KU68" s="0"/>
      <c r="KV68" s="0"/>
      <c r="KW68" s="0"/>
      <c r="KX68" s="0"/>
      <c r="KY68" s="0"/>
      <c r="KZ68" s="0"/>
      <c r="LA68" s="0"/>
      <c r="LB68" s="0"/>
      <c r="LC68" s="0"/>
      <c r="LD68" s="0"/>
      <c r="LE68" s="0"/>
      <c r="LF68" s="0"/>
      <c r="LG68" s="0"/>
      <c r="LH68" s="0"/>
      <c r="LI68" s="0"/>
      <c r="LJ68" s="0"/>
      <c r="LK68" s="0"/>
      <c r="LL68" s="0"/>
      <c r="LM68" s="0"/>
      <c r="LN68" s="0"/>
      <c r="LO68" s="0"/>
      <c r="LP68" s="0"/>
      <c r="LQ68" s="0"/>
      <c r="LR68" s="0"/>
      <c r="LS68" s="0"/>
      <c r="LT68" s="0"/>
      <c r="LU68" s="0"/>
      <c r="LV68" s="0"/>
      <c r="LW68" s="0"/>
      <c r="LX68" s="0"/>
      <c r="LY68" s="0"/>
      <c r="LZ68" s="0"/>
      <c r="MA68" s="0"/>
      <c r="MB68" s="0"/>
      <c r="MC68" s="0"/>
      <c r="MD68" s="0"/>
      <c r="ME68" s="0"/>
      <c r="MF68" s="0"/>
      <c r="MG68" s="0"/>
      <c r="MH68" s="0"/>
      <c r="MI68" s="0"/>
      <c r="MJ68" s="0"/>
      <c r="MK68" s="0"/>
      <c r="ML68" s="0"/>
      <c r="MM68" s="0"/>
      <c r="MN68" s="0"/>
      <c r="MO68" s="0"/>
      <c r="MP68" s="0"/>
      <c r="MQ68" s="0"/>
      <c r="MR68" s="0"/>
      <c r="MS68" s="0"/>
      <c r="MT68" s="0"/>
      <c r="MU68" s="0"/>
      <c r="MV68" s="0"/>
      <c r="MW68" s="0"/>
      <c r="MX68" s="0"/>
      <c r="MY68" s="0"/>
      <c r="MZ68" s="0"/>
      <c r="NA68" s="0"/>
      <c r="NB68" s="0"/>
      <c r="NC68" s="0"/>
      <c r="ND68" s="0"/>
      <c r="NE68" s="0"/>
      <c r="NF68" s="0"/>
      <c r="NG68" s="0"/>
      <c r="NH68" s="0"/>
      <c r="NI68" s="0"/>
      <c r="NJ68" s="0"/>
      <c r="NK68" s="0"/>
      <c r="NL68" s="0"/>
      <c r="NM68" s="0"/>
      <c r="NN68" s="0"/>
      <c r="NO68" s="0"/>
      <c r="NP68" s="0"/>
      <c r="NQ68" s="0"/>
      <c r="NR68" s="0"/>
      <c r="NS68" s="0"/>
      <c r="NT68" s="0"/>
      <c r="NU68" s="0"/>
      <c r="NV68" s="0"/>
      <c r="NW68" s="0"/>
      <c r="NX68" s="0"/>
      <c r="NY68" s="0"/>
      <c r="NZ68" s="0"/>
      <c r="OA68" s="0"/>
      <c r="OB68" s="0"/>
      <c r="OC68" s="0"/>
      <c r="OD68" s="0"/>
      <c r="OE68" s="0"/>
      <c r="OF68" s="0"/>
      <c r="OG68" s="0"/>
      <c r="OH68" s="0"/>
      <c r="OI68" s="0"/>
      <c r="OJ68" s="0"/>
      <c r="OK68" s="0"/>
      <c r="OL68" s="0"/>
      <c r="OM68" s="0"/>
      <c r="ON68" s="0"/>
      <c r="OO68" s="0"/>
      <c r="OP68" s="0"/>
      <c r="OQ68" s="0"/>
      <c r="OR68" s="0"/>
      <c r="OS68" s="0"/>
      <c r="OT68" s="0"/>
      <c r="OU68" s="0"/>
      <c r="OV68" s="0"/>
      <c r="OW68" s="0"/>
      <c r="OX68" s="0"/>
      <c r="OY68" s="0"/>
      <c r="OZ68" s="0"/>
      <c r="PA68" s="0"/>
      <c r="PB68" s="0"/>
      <c r="PC68" s="0"/>
      <c r="PD68" s="0"/>
      <c r="PE68" s="0"/>
      <c r="PF68" s="0"/>
      <c r="PG68" s="0"/>
      <c r="PH68" s="0"/>
      <c r="PI68" s="0"/>
      <c r="PJ68" s="0"/>
      <c r="PK68" s="0"/>
      <c r="PL68" s="0"/>
      <c r="PM68" s="0"/>
      <c r="PN68" s="0"/>
      <c r="PO68" s="0"/>
      <c r="PP68" s="0"/>
      <c r="PQ68" s="0"/>
      <c r="PR68" s="0"/>
      <c r="PS68" s="0"/>
      <c r="PT68" s="0"/>
      <c r="PU68" s="0"/>
      <c r="PV68" s="0"/>
      <c r="PW68" s="0"/>
      <c r="PX68" s="0"/>
      <c r="PY68" s="0"/>
      <c r="PZ68" s="0"/>
      <c r="QA68" s="0"/>
      <c r="QB68" s="0"/>
      <c r="QC68" s="0"/>
      <c r="QD68" s="0"/>
      <c r="QE68" s="0"/>
      <c r="QF68" s="0"/>
      <c r="QG68" s="0"/>
      <c r="QH68" s="0"/>
      <c r="QI68" s="0"/>
      <c r="QJ68" s="0"/>
      <c r="QK68" s="0"/>
      <c r="QL68" s="0"/>
      <c r="QM68" s="0"/>
      <c r="QN68" s="0"/>
      <c r="QO68" s="0"/>
      <c r="QP68" s="0"/>
      <c r="QQ68" s="0"/>
      <c r="QR68" s="0"/>
      <c r="QS68" s="0"/>
      <c r="QT68" s="0"/>
      <c r="QU68" s="0"/>
      <c r="QV68" s="0"/>
      <c r="QW68" s="0"/>
      <c r="QX68" s="0"/>
      <c r="QY68" s="0"/>
      <c r="QZ68" s="0"/>
      <c r="RA68" s="0"/>
      <c r="RB68" s="0"/>
      <c r="RC68" s="0"/>
      <c r="RD68" s="0"/>
      <c r="RE68" s="0"/>
      <c r="RF68" s="0"/>
      <c r="RG68" s="0"/>
      <c r="RH68" s="0"/>
      <c r="RI68" s="0"/>
      <c r="RJ68" s="0"/>
      <c r="RK68" s="0"/>
      <c r="RL68" s="0"/>
      <c r="RM68" s="0"/>
      <c r="RN68" s="0"/>
      <c r="RO68" s="0"/>
      <c r="RP68" s="0"/>
      <c r="RQ68" s="0"/>
      <c r="RR68" s="0"/>
      <c r="RS68" s="0"/>
      <c r="RT68" s="0"/>
      <c r="RU68" s="0"/>
      <c r="RV68" s="0"/>
      <c r="RW68" s="0"/>
      <c r="RX68" s="0"/>
      <c r="RY68" s="0"/>
      <c r="RZ68" s="0"/>
      <c r="SA68" s="0"/>
      <c r="SB68" s="0"/>
      <c r="SC68" s="0"/>
      <c r="SD68" s="0"/>
      <c r="SE68" s="0"/>
      <c r="SF68" s="0"/>
      <c r="SG68" s="0"/>
      <c r="SH68" s="0"/>
      <c r="SI68" s="0"/>
      <c r="SJ68" s="0"/>
      <c r="SK68" s="0"/>
      <c r="SL68" s="0"/>
      <c r="SM68" s="0"/>
      <c r="SN68" s="0"/>
      <c r="SO68" s="0"/>
      <c r="SP68" s="0"/>
      <c r="SQ68" s="0"/>
      <c r="SR68" s="0"/>
      <c r="SS68" s="0"/>
      <c r="ST68" s="0"/>
      <c r="SU68" s="0"/>
      <c r="SV68" s="0"/>
      <c r="SW68" s="0"/>
      <c r="SX68" s="0"/>
      <c r="SY68" s="0"/>
      <c r="SZ68" s="0"/>
      <c r="TA68" s="0"/>
      <c r="TB68" s="0"/>
      <c r="TC68" s="0"/>
      <c r="TD68" s="0"/>
      <c r="TE68" s="0"/>
      <c r="TF68" s="0"/>
      <c r="TG68" s="0"/>
      <c r="TH68" s="0"/>
      <c r="TI68" s="0"/>
      <c r="TJ68" s="0"/>
      <c r="TK68" s="0"/>
      <c r="TL68" s="0"/>
      <c r="TM68" s="0"/>
      <c r="TN68" s="0"/>
      <c r="TO68" s="0"/>
      <c r="TP68" s="0"/>
      <c r="TQ68" s="0"/>
      <c r="TR68" s="0"/>
      <c r="TS68" s="0"/>
      <c r="TT68" s="0"/>
      <c r="TU68" s="0"/>
      <c r="TV68" s="0"/>
      <c r="TW68" s="0"/>
      <c r="TX68" s="0"/>
      <c r="TY68" s="0"/>
      <c r="TZ68" s="0"/>
      <c r="UA68" s="0"/>
      <c r="UB68" s="0"/>
      <c r="UC68" s="0"/>
      <c r="UD68" s="0"/>
      <c r="UE68" s="0"/>
      <c r="UF68" s="0"/>
      <c r="UG68" s="0"/>
      <c r="UH68" s="0"/>
      <c r="UI68" s="0"/>
      <c r="UJ68" s="0"/>
      <c r="UK68" s="0"/>
      <c r="UL68" s="0"/>
      <c r="UM68" s="0"/>
      <c r="UN68" s="0"/>
      <c r="UO68" s="0"/>
      <c r="UP68" s="0"/>
      <c r="UQ68" s="0"/>
      <c r="UR68" s="0"/>
      <c r="US68" s="0"/>
      <c r="UT68" s="0"/>
      <c r="UU68" s="0"/>
      <c r="UV68" s="0"/>
      <c r="UW68" s="0"/>
      <c r="UX68" s="0"/>
      <c r="UY68" s="0"/>
      <c r="UZ68" s="0"/>
      <c r="VA68" s="0"/>
      <c r="VB68" s="0"/>
      <c r="VC68" s="0"/>
      <c r="VD68" s="0"/>
      <c r="VE68" s="0"/>
      <c r="VF68" s="0"/>
      <c r="VG68" s="0"/>
      <c r="VH68" s="0"/>
      <c r="VI68" s="0"/>
      <c r="VJ68" s="0"/>
      <c r="VK68" s="0"/>
      <c r="VL68" s="0"/>
      <c r="VM68" s="0"/>
      <c r="VN68" s="0"/>
      <c r="VO68" s="0"/>
      <c r="VP68" s="0"/>
      <c r="VQ68" s="0"/>
      <c r="VR68" s="0"/>
      <c r="VS68" s="0"/>
      <c r="VT68" s="0"/>
      <c r="VU68" s="0"/>
      <c r="VV68" s="0"/>
      <c r="VW68" s="0"/>
      <c r="VX68" s="0"/>
      <c r="VY68" s="0"/>
      <c r="VZ68" s="0"/>
      <c r="WA68" s="0"/>
      <c r="WB68" s="0"/>
      <c r="WC68" s="0"/>
      <c r="WD68" s="0"/>
      <c r="WE68" s="0"/>
      <c r="WF68" s="0"/>
      <c r="WG68" s="0"/>
      <c r="WH68" s="0"/>
      <c r="WI68" s="0"/>
      <c r="WJ68" s="0"/>
      <c r="WK68" s="0"/>
      <c r="WL68" s="0"/>
      <c r="WM68" s="0"/>
      <c r="WN68" s="0"/>
      <c r="WO68" s="0"/>
      <c r="WP68" s="0"/>
      <c r="WQ68" s="0"/>
      <c r="WR68" s="0"/>
      <c r="WS68" s="0"/>
      <c r="WT68" s="0"/>
      <c r="WU68" s="0"/>
      <c r="WV68" s="0"/>
      <c r="WW68" s="0"/>
      <c r="WX68" s="0"/>
      <c r="WY68" s="0"/>
      <c r="WZ68" s="0"/>
      <c r="XA68" s="0"/>
      <c r="XB68" s="0"/>
      <c r="XC68" s="0"/>
      <c r="XD68" s="0"/>
      <c r="XE68" s="0"/>
      <c r="XF68" s="0"/>
      <c r="XG68" s="0"/>
      <c r="XH68" s="0"/>
      <c r="XI68" s="0"/>
      <c r="XJ68" s="0"/>
      <c r="XK68" s="0"/>
      <c r="XL68" s="0"/>
      <c r="XM68" s="0"/>
      <c r="XN68" s="0"/>
      <c r="XO68" s="0"/>
      <c r="XP68" s="0"/>
      <c r="XQ68" s="0"/>
      <c r="XR68" s="0"/>
      <c r="XS68" s="0"/>
      <c r="XT68" s="0"/>
      <c r="XU68" s="0"/>
      <c r="XV68" s="0"/>
      <c r="XW68" s="0"/>
      <c r="XX68" s="0"/>
      <c r="XY68" s="0"/>
      <c r="XZ68" s="0"/>
      <c r="YA68" s="0"/>
      <c r="YB68" s="0"/>
      <c r="YC68" s="0"/>
      <c r="YD68" s="0"/>
      <c r="YE68" s="0"/>
      <c r="YF68" s="0"/>
      <c r="YG68" s="0"/>
      <c r="YH68" s="0"/>
      <c r="YI68" s="0"/>
      <c r="YJ68" s="0"/>
      <c r="YK68" s="0"/>
      <c r="YL68" s="0"/>
      <c r="YM68" s="0"/>
      <c r="YN68" s="0"/>
      <c r="YO68" s="0"/>
      <c r="YP68" s="0"/>
      <c r="YQ68" s="0"/>
      <c r="YR68" s="0"/>
      <c r="YS68" s="0"/>
      <c r="YT68" s="0"/>
      <c r="YU68" s="0"/>
      <c r="YV68" s="0"/>
      <c r="YW68" s="0"/>
      <c r="YX68" s="0"/>
      <c r="YY68" s="0"/>
      <c r="YZ68" s="0"/>
      <c r="ZA68" s="0"/>
      <c r="ZB68" s="0"/>
      <c r="ZC68" s="0"/>
      <c r="ZD68" s="0"/>
      <c r="ZE68" s="0"/>
      <c r="ZF68" s="0"/>
      <c r="ZG68" s="0"/>
      <c r="ZH68" s="0"/>
      <c r="ZI68" s="0"/>
      <c r="ZJ68" s="0"/>
      <c r="ZK68" s="0"/>
      <c r="ZL68" s="0"/>
      <c r="ZM68" s="0"/>
      <c r="ZN68" s="0"/>
      <c r="ZO68" s="0"/>
      <c r="ZP68" s="0"/>
      <c r="ZQ68" s="0"/>
      <c r="ZR68" s="0"/>
      <c r="ZS68" s="0"/>
      <c r="ZT68" s="0"/>
      <c r="ZU68" s="0"/>
      <c r="ZV68" s="0"/>
      <c r="ZW68" s="0"/>
      <c r="ZX68" s="0"/>
      <c r="ZY68" s="0"/>
      <c r="ZZ68" s="0"/>
      <c r="AAA68" s="0"/>
      <c r="AAB68" s="0"/>
      <c r="AAC68" s="0"/>
      <c r="AAD68" s="0"/>
      <c r="AAE68" s="0"/>
      <c r="AAF68" s="0"/>
      <c r="AAG68" s="0"/>
      <c r="AAH68" s="0"/>
      <c r="AAI68" s="0"/>
      <c r="AAJ68" s="0"/>
      <c r="AAK68" s="0"/>
      <c r="AAL68" s="0"/>
      <c r="AAM68" s="0"/>
      <c r="AAN68" s="0"/>
      <c r="AAO68" s="0"/>
      <c r="AAP68" s="0"/>
      <c r="AAQ68" s="0"/>
      <c r="AAR68" s="0"/>
      <c r="AAS68" s="0"/>
      <c r="AAT68" s="0"/>
      <c r="AAU68" s="0"/>
      <c r="AAV68" s="0"/>
      <c r="AAW68" s="0"/>
      <c r="AAX68" s="0"/>
      <c r="AAY68" s="0"/>
      <c r="AAZ68" s="0"/>
      <c r="ABA68" s="0"/>
      <c r="ABB68" s="0"/>
      <c r="ABC68" s="0"/>
      <c r="ABD68" s="0"/>
      <c r="ABE68" s="0"/>
      <c r="ABF68" s="0"/>
      <c r="ABG68" s="0"/>
      <c r="ABH68" s="0"/>
      <c r="ABI68" s="0"/>
      <c r="ABJ68" s="0"/>
      <c r="ABK68" s="0"/>
      <c r="ABL68" s="0"/>
      <c r="ABM68" s="0"/>
      <c r="ABN68" s="0"/>
      <c r="ABO68" s="0"/>
      <c r="ABP68" s="0"/>
      <c r="ABQ68" s="0"/>
      <c r="ABR68" s="0"/>
      <c r="ABS68" s="0"/>
      <c r="ABT68" s="0"/>
      <c r="ABU68" s="0"/>
      <c r="ABV68" s="0"/>
      <c r="ABW68" s="0"/>
      <c r="ABX68" s="0"/>
      <c r="ABY68" s="0"/>
      <c r="ABZ68" s="0"/>
      <c r="ACA68" s="0"/>
      <c r="ACB68" s="0"/>
      <c r="ACC68" s="0"/>
      <c r="ACD68" s="0"/>
      <c r="ACE68" s="0"/>
      <c r="ACF68" s="0"/>
      <c r="ACG68" s="0"/>
      <c r="ACH68" s="0"/>
      <c r="ACI68" s="0"/>
      <c r="ACJ68" s="0"/>
      <c r="ACK68" s="0"/>
      <c r="ACL68" s="0"/>
      <c r="ACM68" s="0"/>
      <c r="ACN68" s="0"/>
      <c r="ACO68" s="0"/>
      <c r="ACP68" s="0"/>
      <c r="ACQ68" s="0"/>
      <c r="ACR68" s="0"/>
      <c r="ACS68" s="0"/>
      <c r="ACT68" s="0"/>
      <c r="ACU68" s="0"/>
      <c r="ACV68" s="0"/>
      <c r="ACW68" s="0"/>
      <c r="ACX68" s="0"/>
      <c r="ACY68" s="0"/>
      <c r="ACZ68" s="0"/>
      <c r="ADA68" s="0"/>
      <c r="ADB68" s="0"/>
      <c r="ADC68" s="0"/>
      <c r="ADD68" s="0"/>
      <c r="ADE68" s="0"/>
      <c r="ADF68" s="0"/>
      <c r="ADG68" s="0"/>
      <c r="ADH68" s="0"/>
      <c r="ADI68" s="0"/>
      <c r="ADJ68" s="0"/>
      <c r="ADK68" s="0"/>
      <c r="ADL68" s="0"/>
      <c r="ADM68" s="0"/>
      <c r="ADN68" s="0"/>
      <c r="ADO68" s="0"/>
      <c r="ADP68" s="0"/>
      <c r="ADQ68" s="0"/>
      <c r="ADR68" s="0"/>
      <c r="ADS68" s="0"/>
      <c r="ADT68" s="0"/>
      <c r="ADU68" s="0"/>
      <c r="ADV68" s="0"/>
      <c r="ADW68" s="0"/>
      <c r="ADX68" s="0"/>
      <c r="ADY68" s="0"/>
      <c r="ADZ68" s="0"/>
      <c r="AEA68" s="0"/>
      <c r="AEB68" s="0"/>
      <c r="AEC68" s="0"/>
      <c r="AED68" s="0"/>
      <c r="AEE68" s="0"/>
      <c r="AEF68" s="0"/>
      <c r="AEG68" s="0"/>
      <c r="AEH68" s="0"/>
      <c r="AEI68" s="0"/>
      <c r="AEJ68" s="0"/>
      <c r="AEK68" s="0"/>
      <c r="AEL68" s="0"/>
      <c r="AEM68" s="0"/>
      <c r="AEN68" s="0"/>
      <c r="AEO68" s="0"/>
      <c r="AEP68" s="0"/>
      <c r="AEQ68" s="0"/>
      <c r="AER68" s="0"/>
      <c r="AES68" s="0"/>
      <c r="AET68" s="0"/>
      <c r="AEU68" s="0"/>
      <c r="AEV68" s="0"/>
      <c r="AEW68" s="0"/>
      <c r="AEX68" s="0"/>
      <c r="AEY68" s="0"/>
      <c r="AEZ68" s="0"/>
      <c r="AFA68" s="0"/>
      <c r="AFB68" s="0"/>
      <c r="AFC68" s="0"/>
      <c r="AFD68" s="0"/>
      <c r="AFE68" s="0"/>
      <c r="AFF68" s="0"/>
      <c r="AFG68" s="0"/>
      <c r="AFH68" s="0"/>
      <c r="AFI68" s="0"/>
      <c r="AFJ68" s="0"/>
      <c r="AFK68" s="0"/>
      <c r="AFL68" s="0"/>
      <c r="AFM68" s="0"/>
      <c r="AFN68" s="0"/>
      <c r="AFO68" s="0"/>
      <c r="AFP68" s="0"/>
      <c r="AFQ68" s="0"/>
      <c r="AFR68" s="0"/>
      <c r="AFS68" s="0"/>
      <c r="AFT68" s="0"/>
      <c r="AFU68" s="0"/>
      <c r="AFV68" s="0"/>
      <c r="AFW68" s="0"/>
      <c r="AFX68" s="0"/>
      <c r="AFY68" s="0"/>
      <c r="AFZ68" s="0"/>
      <c r="AGA68" s="0"/>
      <c r="AGB68" s="0"/>
      <c r="AGC68" s="0"/>
      <c r="AGD68" s="0"/>
      <c r="AGE68" s="0"/>
      <c r="AGF68" s="0"/>
      <c r="AGG68" s="0"/>
      <c r="AGH68" s="0"/>
      <c r="AGI68" s="0"/>
      <c r="AGJ68" s="0"/>
      <c r="AGK68" s="0"/>
      <c r="AGL68" s="0"/>
      <c r="AGM68" s="0"/>
      <c r="AGN68" s="0"/>
      <c r="AGO68" s="0"/>
      <c r="AGP68" s="0"/>
      <c r="AGQ68" s="0"/>
      <c r="AGR68" s="0"/>
      <c r="AGS68" s="0"/>
      <c r="AGT68" s="0"/>
      <c r="AGU68" s="0"/>
      <c r="AGV68" s="0"/>
      <c r="AGW68" s="0"/>
      <c r="AGX68" s="0"/>
      <c r="AGY68" s="0"/>
      <c r="AGZ68" s="0"/>
      <c r="AHA68" s="0"/>
      <c r="AHB68" s="0"/>
      <c r="AHC68" s="0"/>
      <c r="AHD68" s="0"/>
      <c r="AHE68" s="0"/>
      <c r="AHF68" s="0"/>
      <c r="AHG68" s="0"/>
      <c r="AHH68" s="0"/>
      <c r="AHI68" s="0"/>
      <c r="AHJ68" s="0"/>
      <c r="AHK68" s="0"/>
      <c r="AHL68" s="0"/>
      <c r="AHM68" s="0"/>
      <c r="AHN68" s="0"/>
      <c r="AHO68" s="0"/>
      <c r="AHP68" s="0"/>
      <c r="AHQ68" s="0"/>
      <c r="AHR68" s="0"/>
      <c r="AHS68" s="0"/>
      <c r="AHT68" s="0"/>
      <c r="AHU68" s="0"/>
      <c r="AHV68" s="0"/>
      <c r="AHW68" s="0"/>
      <c r="AHX68" s="0"/>
      <c r="AHY68" s="0"/>
      <c r="AHZ68" s="0"/>
      <c r="AIA68" s="0"/>
      <c r="AIB68" s="0"/>
      <c r="AIC68" s="0"/>
      <c r="AID68" s="0"/>
      <c r="AIE68" s="0"/>
      <c r="AIF68" s="0"/>
      <c r="AIG68" s="0"/>
      <c r="AIH68" s="0"/>
      <c r="AII68" s="0"/>
      <c r="AIJ68" s="0"/>
      <c r="AIK68" s="0"/>
      <c r="AIL68" s="0"/>
      <c r="AIM68" s="0"/>
      <c r="AIN68" s="0"/>
      <c r="AIO68" s="0"/>
      <c r="AIP68" s="0"/>
      <c r="AIQ68" s="0"/>
      <c r="AIR68" s="0"/>
      <c r="AIS68" s="0"/>
      <c r="AIT68" s="0"/>
      <c r="AIU68" s="0"/>
      <c r="AIV68" s="0"/>
      <c r="AIW68" s="0"/>
      <c r="AIX68" s="0"/>
      <c r="AIY68" s="0"/>
      <c r="AIZ68" s="0"/>
      <c r="AJA68" s="0"/>
      <c r="AJB68" s="0"/>
      <c r="AJC68" s="0"/>
      <c r="AJD68" s="0"/>
      <c r="AJE68" s="0"/>
      <c r="AJF68" s="0"/>
      <c r="AJG68" s="0"/>
      <c r="AJH68" s="0"/>
      <c r="AJI68" s="0"/>
      <c r="AJJ68" s="0"/>
      <c r="AJK68" s="0"/>
      <c r="AJL68" s="0"/>
      <c r="AJM68" s="0"/>
      <c r="AJN68" s="0"/>
      <c r="AJO68" s="0"/>
      <c r="AJP68" s="0"/>
      <c r="AJQ68" s="0"/>
      <c r="AJR68" s="0"/>
      <c r="AJS68" s="0"/>
      <c r="AJT68" s="0"/>
      <c r="AJU68" s="0"/>
      <c r="AJV68" s="0"/>
      <c r="AJW68" s="0"/>
      <c r="AJX68" s="0"/>
      <c r="AJY68" s="0"/>
      <c r="AJZ68" s="0"/>
      <c r="AKA68" s="0"/>
      <c r="AKB68" s="0"/>
      <c r="AKC68" s="0"/>
      <c r="AKD68" s="0"/>
      <c r="AKE68" s="0"/>
      <c r="AKF68" s="0"/>
      <c r="AKG68" s="0"/>
      <c r="AKH68" s="0"/>
      <c r="AKI68" s="0"/>
      <c r="AKJ68" s="0"/>
      <c r="AKK68" s="0"/>
      <c r="AKL68" s="0"/>
      <c r="AKM68" s="0"/>
      <c r="AKN68" s="0"/>
      <c r="AKO68" s="0"/>
      <c r="AKP68" s="0"/>
      <c r="AKQ68" s="0"/>
      <c r="AKR68" s="0"/>
      <c r="AKS68" s="0"/>
      <c r="AKT68" s="0"/>
      <c r="AKU68" s="0"/>
      <c r="AKV68" s="0"/>
      <c r="AKW68" s="0"/>
      <c r="AKX68" s="0"/>
      <c r="AKY68" s="0"/>
      <c r="AKZ68" s="0"/>
      <c r="ALA68" s="0"/>
      <c r="ALB68" s="0"/>
      <c r="ALC68" s="0"/>
      <c r="ALD68" s="0"/>
      <c r="ALE68" s="0"/>
      <c r="ALF68" s="0"/>
      <c r="ALG68" s="0"/>
      <c r="ALH68" s="0"/>
      <c r="ALI68" s="0"/>
      <c r="ALJ68" s="0"/>
      <c r="ALK68" s="0"/>
      <c r="ALL68" s="0"/>
      <c r="ALM68" s="0"/>
      <c r="ALN68" s="0"/>
      <c r="ALO68" s="0"/>
      <c r="ALP68" s="0"/>
      <c r="ALQ68" s="0"/>
      <c r="ALR68" s="0"/>
      <c r="ALS68" s="0"/>
      <c r="ALT68" s="0"/>
      <c r="ALU68" s="0"/>
      <c r="ALV68" s="0"/>
      <c r="ALW68" s="0"/>
      <c r="ALX68" s="0"/>
      <c r="ALY68" s="0"/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customFormat="false" ht="12.75" hidden="false" customHeight="false" outlineLevel="0" collapsed="false">
      <c r="A69" s="26" t="s">
        <v>142</v>
      </c>
      <c r="B69" s="86" t="n">
        <v>345355105</v>
      </c>
      <c r="C69" s="74" t="s">
        <v>143</v>
      </c>
      <c r="D69" s="74" t="s">
        <v>47</v>
      </c>
      <c r="E69" s="75" t="n">
        <v>4</v>
      </c>
      <c r="F69" s="74" t="n">
        <v>0</v>
      </c>
      <c r="G69" s="76" t="n">
        <f aca="false">E69*F69</f>
        <v>0</v>
      </c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  <c r="IX69" s="0"/>
      <c r="IY69" s="0"/>
      <c r="IZ69" s="0"/>
      <c r="JA69" s="0"/>
      <c r="JB69" s="0"/>
      <c r="JC69" s="0"/>
      <c r="JD69" s="0"/>
      <c r="JE69" s="0"/>
      <c r="JF69" s="0"/>
      <c r="JG69" s="0"/>
      <c r="JH69" s="0"/>
      <c r="JI69" s="0"/>
      <c r="JJ69" s="0"/>
      <c r="JK69" s="0"/>
      <c r="JL69" s="0"/>
      <c r="JM69" s="0"/>
      <c r="JN69" s="0"/>
      <c r="JO69" s="0"/>
      <c r="JP69" s="0"/>
      <c r="JQ69" s="0"/>
      <c r="JR69" s="0"/>
      <c r="JS69" s="0"/>
      <c r="JT69" s="0"/>
      <c r="JU69" s="0"/>
      <c r="JV69" s="0"/>
      <c r="JW69" s="0"/>
      <c r="JX69" s="0"/>
      <c r="JY69" s="0"/>
      <c r="JZ69" s="0"/>
      <c r="KA69" s="0"/>
      <c r="KB69" s="0"/>
      <c r="KC69" s="0"/>
      <c r="KD69" s="0"/>
      <c r="KE69" s="0"/>
      <c r="KF69" s="0"/>
      <c r="KG69" s="0"/>
      <c r="KH69" s="0"/>
      <c r="KI69" s="0"/>
      <c r="KJ69" s="0"/>
      <c r="KK69" s="0"/>
      <c r="KL69" s="0"/>
      <c r="KM69" s="0"/>
      <c r="KN69" s="0"/>
      <c r="KO69" s="0"/>
      <c r="KP69" s="0"/>
      <c r="KQ69" s="0"/>
      <c r="KR69" s="0"/>
      <c r="KS69" s="0"/>
      <c r="KT69" s="0"/>
      <c r="KU69" s="0"/>
      <c r="KV69" s="0"/>
      <c r="KW69" s="0"/>
      <c r="KX69" s="0"/>
      <c r="KY69" s="0"/>
      <c r="KZ69" s="0"/>
      <c r="LA69" s="0"/>
      <c r="LB69" s="0"/>
      <c r="LC69" s="0"/>
      <c r="LD69" s="0"/>
      <c r="LE69" s="0"/>
      <c r="LF69" s="0"/>
      <c r="LG69" s="0"/>
      <c r="LH69" s="0"/>
      <c r="LI69" s="0"/>
      <c r="LJ69" s="0"/>
      <c r="LK69" s="0"/>
      <c r="LL69" s="0"/>
      <c r="LM69" s="0"/>
      <c r="LN69" s="0"/>
      <c r="LO69" s="0"/>
      <c r="LP69" s="0"/>
      <c r="LQ69" s="0"/>
      <c r="LR69" s="0"/>
      <c r="LS69" s="0"/>
      <c r="LT69" s="0"/>
      <c r="LU69" s="0"/>
      <c r="LV69" s="0"/>
      <c r="LW69" s="0"/>
      <c r="LX69" s="0"/>
      <c r="LY69" s="0"/>
      <c r="LZ69" s="0"/>
      <c r="MA69" s="0"/>
      <c r="MB69" s="0"/>
      <c r="MC69" s="0"/>
      <c r="MD69" s="0"/>
      <c r="ME69" s="0"/>
      <c r="MF69" s="0"/>
      <c r="MG69" s="0"/>
      <c r="MH69" s="0"/>
      <c r="MI69" s="0"/>
      <c r="MJ69" s="0"/>
      <c r="MK69" s="0"/>
      <c r="ML69" s="0"/>
      <c r="MM69" s="0"/>
      <c r="MN69" s="0"/>
      <c r="MO69" s="0"/>
      <c r="MP69" s="0"/>
      <c r="MQ69" s="0"/>
      <c r="MR69" s="0"/>
      <c r="MS69" s="0"/>
      <c r="MT69" s="0"/>
      <c r="MU69" s="0"/>
      <c r="MV69" s="0"/>
      <c r="MW69" s="0"/>
      <c r="MX69" s="0"/>
      <c r="MY69" s="0"/>
      <c r="MZ69" s="0"/>
      <c r="NA69" s="0"/>
      <c r="NB69" s="0"/>
      <c r="NC69" s="0"/>
      <c r="ND69" s="0"/>
      <c r="NE69" s="0"/>
      <c r="NF69" s="0"/>
      <c r="NG69" s="0"/>
      <c r="NH69" s="0"/>
      <c r="NI69" s="0"/>
      <c r="NJ69" s="0"/>
      <c r="NK69" s="0"/>
      <c r="NL69" s="0"/>
      <c r="NM69" s="0"/>
      <c r="NN69" s="0"/>
      <c r="NO69" s="0"/>
      <c r="NP69" s="0"/>
      <c r="NQ69" s="0"/>
      <c r="NR69" s="0"/>
      <c r="NS69" s="0"/>
      <c r="NT69" s="0"/>
      <c r="NU69" s="0"/>
      <c r="NV69" s="0"/>
      <c r="NW69" s="0"/>
      <c r="NX69" s="0"/>
      <c r="NY69" s="0"/>
      <c r="NZ69" s="0"/>
      <c r="OA69" s="0"/>
      <c r="OB69" s="0"/>
      <c r="OC69" s="0"/>
      <c r="OD69" s="0"/>
      <c r="OE69" s="0"/>
      <c r="OF69" s="0"/>
      <c r="OG69" s="0"/>
      <c r="OH69" s="0"/>
      <c r="OI69" s="0"/>
      <c r="OJ69" s="0"/>
      <c r="OK69" s="0"/>
      <c r="OL69" s="0"/>
      <c r="OM69" s="0"/>
      <c r="ON69" s="0"/>
      <c r="OO69" s="0"/>
      <c r="OP69" s="0"/>
      <c r="OQ69" s="0"/>
      <c r="OR69" s="0"/>
      <c r="OS69" s="0"/>
      <c r="OT69" s="0"/>
      <c r="OU69" s="0"/>
      <c r="OV69" s="0"/>
      <c r="OW69" s="0"/>
      <c r="OX69" s="0"/>
      <c r="OY69" s="0"/>
      <c r="OZ69" s="0"/>
      <c r="PA69" s="0"/>
      <c r="PB69" s="0"/>
      <c r="PC69" s="0"/>
      <c r="PD69" s="0"/>
      <c r="PE69" s="0"/>
      <c r="PF69" s="0"/>
      <c r="PG69" s="0"/>
      <c r="PH69" s="0"/>
      <c r="PI69" s="0"/>
      <c r="PJ69" s="0"/>
      <c r="PK69" s="0"/>
      <c r="PL69" s="0"/>
      <c r="PM69" s="0"/>
      <c r="PN69" s="0"/>
      <c r="PO69" s="0"/>
      <c r="PP69" s="0"/>
      <c r="PQ69" s="0"/>
      <c r="PR69" s="0"/>
      <c r="PS69" s="0"/>
      <c r="PT69" s="0"/>
      <c r="PU69" s="0"/>
      <c r="PV69" s="0"/>
      <c r="PW69" s="0"/>
      <c r="PX69" s="0"/>
      <c r="PY69" s="0"/>
      <c r="PZ69" s="0"/>
      <c r="QA69" s="0"/>
      <c r="QB69" s="0"/>
      <c r="QC69" s="0"/>
      <c r="QD69" s="0"/>
      <c r="QE69" s="0"/>
      <c r="QF69" s="0"/>
      <c r="QG69" s="0"/>
      <c r="QH69" s="0"/>
      <c r="QI69" s="0"/>
      <c r="QJ69" s="0"/>
      <c r="QK69" s="0"/>
      <c r="QL69" s="0"/>
      <c r="QM69" s="0"/>
      <c r="QN69" s="0"/>
      <c r="QO69" s="0"/>
      <c r="QP69" s="0"/>
      <c r="QQ69" s="0"/>
      <c r="QR69" s="0"/>
      <c r="QS69" s="0"/>
      <c r="QT69" s="0"/>
      <c r="QU69" s="0"/>
      <c r="QV69" s="0"/>
      <c r="QW69" s="0"/>
      <c r="QX69" s="0"/>
      <c r="QY69" s="0"/>
      <c r="QZ69" s="0"/>
      <c r="RA69" s="0"/>
      <c r="RB69" s="0"/>
      <c r="RC69" s="0"/>
      <c r="RD69" s="0"/>
      <c r="RE69" s="0"/>
      <c r="RF69" s="0"/>
      <c r="RG69" s="0"/>
      <c r="RH69" s="0"/>
      <c r="RI69" s="0"/>
      <c r="RJ69" s="0"/>
      <c r="RK69" s="0"/>
      <c r="RL69" s="0"/>
      <c r="RM69" s="0"/>
      <c r="RN69" s="0"/>
      <c r="RO69" s="0"/>
      <c r="RP69" s="0"/>
      <c r="RQ69" s="0"/>
      <c r="RR69" s="0"/>
      <c r="RS69" s="0"/>
      <c r="RT69" s="0"/>
      <c r="RU69" s="0"/>
      <c r="RV69" s="0"/>
      <c r="RW69" s="0"/>
      <c r="RX69" s="0"/>
      <c r="RY69" s="0"/>
      <c r="RZ69" s="0"/>
      <c r="SA69" s="0"/>
      <c r="SB69" s="0"/>
      <c r="SC69" s="0"/>
      <c r="SD69" s="0"/>
      <c r="SE69" s="0"/>
      <c r="SF69" s="0"/>
      <c r="SG69" s="0"/>
      <c r="SH69" s="0"/>
      <c r="SI69" s="0"/>
      <c r="SJ69" s="0"/>
      <c r="SK69" s="0"/>
      <c r="SL69" s="0"/>
      <c r="SM69" s="0"/>
      <c r="SN69" s="0"/>
      <c r="SO69" s="0"/>
      <c r="SP69" s="0"/>
      <c r="SQ69" s="0"/>
      <c r="SR69" s="0"/>
      <c r="SS69" s="0"/>
      <c r="ST69" s="0"/>
      <c r="SU69" s="0"/>
      <c r="SV69" s="0"/>
      <c r="SW69" s="0"/>
      <c r="SX69" s="0"/>
      <c r="SY69" s="0"/>
      <c r="SZ69" s="0"/>
      <c r="TA69" s="0"/>
      <c r="TB69" s="0"/>
      <c r="TC69" s="0"/>
      <c r="TD69" s="0"/>
      <c r="TE69" s="0"/>
      <c r="TF69" s="0"/>
      <c r="TG69" s="0"/>
      <c r="TH69" s="0"/>
      <c r="TI69" s="0"/>
      <c r="TJ69" s="0"/>
      <c r="TK69" s="0"/>
      <c r="TL69" s="0"/>
      <c r="TM69" s="0"/>
      <c r="TN69" s="0"/>
      <c r="TO69" s="0"/>
      <c r="TP69" s="0"/>
      <c r="TQ69" s="0"/>
      <c r="TR69" s="0"/>
      <c r="TS69" s="0"/>
      <c r="TT69" s="0"/>
      <c r="TU69" s="0"/>
      <c r="TV69" s="0"/>
      <c r="TW69" s="0"/>
      <c r="TX69" s="0"/>
      <c r="TY69" s="0"/>
      <c r="TZ69" s="0"/>
      <c r="UA69" s="0"/>
      <c r="UB69" s="0"/>
      <c r="UC69" s="0"/>
      <c r="UD69" s="0"/>
      <c r="UE69" s="0"/>
      <c r="UF69" s="0"/>
      <c r="UG69" s="0"/>
      <c r="UH69" s="0"/>
      <c r="UI69" s="0"/>
      <c r="UJ69" s="0"/>
      <c r="UK69" s="0"/>
      <c r="UL69" s="0"/>
      <c r="UM69" s="0"/>
      <c r="UN69" s="0"/>
      <c r="UO69" s="0"/>
      <c r="UP69" s="0"/>
      <c r="UQ69" s="0"/>
      <c r="UR69" s="0"/>
      <c r="US69" s="0"/>
      <c r="UT69" s="0"/>
      <c r="UU69" s="0"/>
      <c r="UV69" s="0"/>
      <c r="UW69" s="0"/>
      <c r="UX69" s="0"/>
      <c r="UY69" s="0"/>
      <c r="UZ69" s="0"/>
      <c r="VA69" s="0"/>
      <c r="VB69" s="0"/>
      <c r="VC69" s="0"/>
      <c r="VD69" s="0"/>
      <c r="VE69" s="0"/>
      <c r="VF69" s="0"/>
      <c r="VG69" s="0"/>
      <c r="VH69" s="0"/>
      <c r="VI69" s="0"/>
      <c r="VJ69" s="0"/>
      <c r="VK69" s="0"/>
      <c r="VL69" s="0"/>
      <c r="VM69" s="0"/>
      <c r="VN69" s="0"/>
      <c r="VO69" s="0"/>
      <c r="VP69" s="0"/>
      <c r="VQ69" s="0"/>
      <c r="VR69" s="0"/>
      <c r="VS69" s="0"/>
      <c r="VT69" s="0"/>
      <c r="VU69" s="0"/>
      <c r="VV69" s="0"/>
      <c r="VW69" s="0"/>
      <c r="VX69" s="0"/>
      <c r="VY69" s="0"/>
      <c r="VZ69" s="0"/>
      <c r="WA69" s="0"/>
      <c r="WB69" s="0"/>
      <c r="WC69" s="0"/>
      <c r="WD69" s="0"/>
      <c r="WE69" s="0"/>
      <c r="WF69" s="0"/>
      <c r="WG69" s="0"/>
      <c r="WH69" s="0"/>
      <c r="WI69" s="0"/>
      <c r="WJ69" s="0"/>
      <c r="WK69" s="0"/>
      <c r="WL69" s="0"/>
      <c r="WM69" s="0"/>
      <c r="WN69" s="0"/>
      <c r="WO69" s="0"/>
      <c r="WP69" s="0"/>
      <c r="WQ69" s="0"/>
      <c r="WR69" s="0"/>
      <c r="WS69" s="0"/>
      <c r="WT69" s="0"/>
      <c r="WU69" s="0"/>
      <c r="WV69" s="0"/>
      <c r="WW69" s="0"/>
      <c r="WX69" s="0"/>
      <c r="WY69" s="0"/>
      <c r="WZ69" s="0"/>
      <c r="XA69" s="0"/>
      <c r="XB69" s="0"/>
      <c r="XC69" s="0"/>
      <c r="XD69" s="0"/>
      <c r="XE69" s="0"/>
      <c r="XF69" s="0"/>
      <c r="XG69" s="0"/>
      <c r="XH69" s="0"/>
      <c r="XI69" s="0"/>
      <c r="XJ69" s="0"/>
      <c r="XK69" s="0"/>
      <c r="XL69" s="0"/>
      <c r="XM69" s="0"/>
      <c r="XN69" s="0"/>
      <c r="XO69" s="0"/>
      <c r="XP69" s="0"/>
      <c r="XQ69" s="0"/>
      <c r="XR69" s="0"/>
      <c r="XS69" s="0"/>
      <c r="XT69" s="0"/>
      <c r="XU69" s="0"/>
      <c r="XV69" s="0"/>
      <c r="XW69" s="0"/>
      <c r="XX69" s="0"/>
      <c r="XY69" s="0"/>
      <c r="XZ69" s="0"/>
      <c r="YA69" s="0"/>
      <c r="YB69" s="0"/>
      <c r="YC69" s="0"/>
      <c r="YD69" s="0"/>
      <c r="YE69" s="0"/>
      <c r="YF69" s="0"/>
      <c r="YG69" s="0"/>
      <c r="YH69" s="0"/>
      <c r="YI69" s="0"/>
      <c r="YJ69" s="0"/>
      <c r="YK69" s="0"/>
      <c r="YL69" s="0"/>
      <c r="YM69" s="0"/>
      <c r="YN69" s="0"/>
      <c r="YO69" s="0"/>
      <c r="YP69" s="0"/>
      <c r="YQ69" s="0"/>
      <c r="YR69" s="0"/>
      <c r="YS69" s="0"/>
      <c r="YT69" s="0"/>
      <c r="YU69" s="0"/>
      <c r="YV69" s="0"/>
      <c r="YW69" s="0"/>
      <c r="YX69" s="0"/>
      <c r="YY69" s="0"/>
      <c r="YZ69" s="0"/>
      <c r="ZA69" s="0"/>
      <c r="ZB69" s="0"/>
      <c r="ZC69" s="0"/>
      <c r="ZD69" s="0"/>
      <c r="ZE69" s="0"/>
      <c r="ZF69" s="0"/>
      <c r="ZG69" s="0"/>
      <c r="ZH69" s="0"/>
      <c r="ZI69" s="0"/>
      <c r="ZJ69" s="0"/>
      <c r="ZK69" s="0"/>
      <c r="ZL69" s="0"/>
      <c r="ZM69" s="0"/>
      <c r="ZN69" s="0"/>
      <c r="ZO69" s="0"/>
      <c r="ZP69" s="0"/>
      <c r="ZQ69" s="0"/>
      <c r="ZR69" s="0"/>
      <c r="ZS69" s="0"/>
      <c r="ZT69" s="0"/>
      <c r="ZU69" s="0"/>
      <c r="ZV69" s="0"/>
      <c r="ZW69" s="0"/>
      <c r="ZX69" s="0"/>
      <c r="ZY69" s="0"/>
      <c r="ZZ69" s="0"/>
      <c r="AAA69" s="0"/>
      <c r="AAB69" s="0"/>
      <c r="AAC69" s="0"/>
      <c r="AAD69" s="0"/>
      <c r="AAE69" s="0"/>
      <c r="AAF69" s="0"/>
      <c r="AAG69" s="0"/>
      <c r="AAH69" s="0"/>
      <c r="AAI69" s="0"/>
      <c r="AAJ69" s="0"/>
      <c r="AAK69" s="0"/>
      <c r="AAL69" s="0"/>
      <c r="AAM69" s="0"/>
      <c r="AAN69" s="0"/>
      <c r="AAO69" s="0"/>
      <c r="AAP69" s="0"/>
      <c r="AAQ69" s="0"/>
      <c r="AAR69" s="0"/>
      <c r="AAS69" s="0"/>
      <c r="AAT69" s="0"/>
      <c r="AAU69" s="0"/>
      <c r="AAV69" s="0"/>
      <c r="AAW69" s="0"/>
      <c r="AAX69" s="0"/>
      <c r="AAY69" s="0"/>
      <c r="AAZ69" s="0"/>
      <c r="ABA69" s="0"/>
      <c r="ABB69" s="0"/>
      <c r="ABC69" s="0"/>
      <c r="ABD69" s="0"/>
      <c r="ABE69" s="0"/>
      <c r="ABF69" s="0"/>
      <c r="ABG69" s="0"/>
      <c r="ABH69" s="0"/>
      <c r="ABI69" s="0"/>
      <c r="ABJ69" s="0"/>
      <c r="ABK69" s="0"/>
      <c r="ABL69" s="0"/>
      <c r="ABM69" s="0"/>
      <c r="ABN69" s="0"/>
      <c r="ABO69" s="0"/>
      <c r="ABP69" s="0"/>
      <c r="ABQ69" s="0"/>
      <c r="ABR69" s="0"/>
      <c r="ABS69" s="0"/>
      <c r="ABT69" s="0"/>
      <c r="ABU69" s="0"/>
      <c r="ABV69" s="0"/>
      <c r="ABW69" s="0"/>
      <c r="ABX69" s="0"/>
      <c r="ABY69" s="0"/>
      <c r="ABZ69" s="0"/>
      <c r="ACA69" s="0"/>
      <c r="ACB69" s="0"/>
      <c r="ACC69" s="0"/>
      <c r="ACD69" s="0"/>
      <c r="ACE69" s="0"/>
      <c r="ACF69" s="0"/>
      <c r="ACG69" s="0"/>
      <c r="ACH69" s="0"/>
      <c r="ACI69" s="0"/>
      <c r="ACJ69" s="0"/>
      <c r="ACK69" s="0"/>
      <c r="ACL69" s="0"/>
      <c r="ACM69" s="0"/>
      <c r="ACN69" s="0"/>
      <c r="ACO69" s="0"/>
      <c r="ACP69" s="0"/>
      <c r="ACQ69" s="0"/>
      <c r="ACR69" s="0"/>
      <c r="ACS69" s="0"/>
      <c r="ACT69" s="0"/>
      <c r="ACU69" s="0"/>
      <c r="ACV69" s="0"/>
      <c r="ACW69" s="0"/>
      <c r="ACX69" s="0"/>
      <c r="ACY69" s="0"/>
      <c r="ACZ69" s="0"/>
      <c r="ADA69" s="0"/>
      <c r="ADB69" s="0"/>
      <c r="ADC69" s="0"/>
      <c r="ADD69" s="0"/>
      <c r="ADE69" s="0"/>
      <c r="ADF69" s="0"/>
      <c r="ADG69" s="0"/>
      <c r="ADH69" s="0"/>
      <c r="ADI69" s="0"/>
      <c r="ADJ69" s="0"/>
      <c r="ADK69" s="0"/>
      <c r="ADL69" s="0"/>
      <c r="ADM69" s="0"/>
      <c r="ADN69" s="0"/>
      <c r="ADO69" s="0"/>
      <c r="ADP69" s="0"/>
      <c r="ADQ69" s="0"/>
      <c r="ADR69" s="0"/>
      <c r="ADS69" s="0"/>
      <c r="ADT69" s="0"/>
      <c r="ADU69" s="0"/>
      <c r="ADV69" s="0"/>
      <c r="ADW69" s="0"/>
      <c r="ADX69" s="0"/>
      <c r="ADY69" s="0"/>
      <c r="ADZ69" s="0"/>
      <c r="AEA69" s="0"/>
      <c r="AEB69" s="0"/>
      <c r="AEC69" s="0"/>
      <c r="AED69" s="0"/>
      <c r="AEE69" s="0"/>
      <c r="AEF69" s="0"/>
      <c r="AEG69" s="0"/>
      <c r="AEH69" s="0"/>
      <c r="AEI69" s="0"/>
      <c r="AEJ69" s="0"/>
      <c r="AEK69" s="0"/>
      <c r="AEL69" s="0"/>
      <c r="AEM69" s="0"/>
      <c r="AEN69" s="0"/>
      <c r="AEO69" s="0"/>
      <c r="AEP69" s="0"/>
      <c r="AEQ69" s="0"/>
      <c r="AER69" s="0"/>
      <c r="AES69" s="0"/>
      <c r="AET69" s="0"/>
      <c r="AEU69" s="0"/>
      <c r="AEV69" s="0"/>
      <c r="AEW69" s="0"/>
      <c r="AEX69" s="0"/>
      <c r="AEY69" s="0"/>
      <c r="AEZ69" s="0"/>
      <c r="AFA69" s="0"/>
      <c r="AFB69" s="0"/>
      <c r="AFC69" s="0"/>
      <c r="AFD69" s="0"/>
      <c r="AFE69" s="0"/>
      <c r="AFF69" s="0"/>
      <c r="AFG69" s="0"/>
      <c r="AFH69" s="0"/>
      <c r="AFI69" s="0"/>
      <c r="AFJ69" s="0"/>
      <c r="AFK69" s="0"/>
      <c r="AFL69" s="0"/>
      <c r="AFM69" s="0"/>
      <c r="AFN69" s="0"/>
      <c r="AFO69" s="0"/>
      <c r="AFP69" s="0"/>
      <c r="AFQ69" s="0"/>
      <c r="AFR69" s="0"/>
      <c r="AFS69" s="0"/>
      <c r="AFT69" s="0"/>
      <c r="AFU69" s="0"/>
      <c r="AFV69" s="0"/>
      <c r="AFW69" s="0"/>
      <c r="AFX69" s="0"/>
      <c r="AFY69" s="0"/>
      <c r="AFZ69" s="0"/>
      <c r="AGA69" s="0"/>
      <c r="AGB69" s="0"/>
      <c r="AGC69" s="0"/>
      <c r="AGD69" s="0"/>
      <c r="AGE69" s="0"/>
      <c r="AGF69" s="0"/>
      <c r="AGG69" s="0"/>
      <c r="AGH69" s="0"/>
      <c r="AGI69" s="0"/>
      <c r="AGJ69" s="0"/>
      <c r="AGK69" s="0"/>
      <c r="AGL69" s="0"/>
      <c r="AGM69" s="0"/>
      <c r="AGN69" s="0"/>
      <c r="AGO69" s="0"/>
      <c r="AGP69" s="0"/>
      <c r="AGQ69" s="0"/>
      <c r="AGR69" s="0"/>
      <c r="AGS69" s="0"/>
      <c r="AGT69" s="0"/>
      <c r="AGU69" s="0"/>
      <c r="AGV69" s="0"/>
      <c r="AGW69" s="0"/>
      <c r="AGX69" s="0"/>
      <c r="AGY69" s="0"/>
      <c r="AGZ69" s="0"/>
      <c r="AHA69" s="0"/>
      <c r="AHB69" s="0"/>
      <c r="AHC69" s="0"/>
      <c r="AHD69" s="0"/>
      <c r="AHE69" s="0"/>
      <c r="AHF69" s="0"/>
      <c r="AHG69" s="0"/>
      <c r="AHH69" s="0"/>
      <c r="AHI69" s="0"/>
      <c r="AHJ69" s="0"/>
      <c r="AHK69" s="0"/>
      <c r="AHL69" s="0"/>
      <c r="AHM69" s="0"/>
      <c r="AHN69" s="0"/>
      <c r="AHO69" s="0"/>
      <c r="AHP69" s="0"/>
      <c r="AHQ69" s="0"/>
      <c r="AHR69" s="0"/>
      <c r="AHS69" s="0"/>
      <c r="AHT69" s="0"/>
      <c r="AHU69" s="0"/>
      <c r="AHV69" s="0"/>
      <c r="AHW69" s="0"/>
      <c r="AHX69" s="0"/>
      <c r="AHY69" s="0"/>
      <c r="AHZ69" s="0"/>
      <c r="AIA69" s="0"/>
      <c r="AIB69" s="0"/>
      <c r="AIC69" s="0"/>
      <c r="AID69" s="0"/>
      <c r="AIE69" s="0"/>
      <c r="AIF69" s="0"/>
      <c r="AIG69" s="0"/>
      <c r="AIH69" s="0"/>
      <c r="AII69" s="0"/>
      <c r="AIJ69" s="0"/>
      <c r="AIK69" s="0"/>
      <c r="AIL69" s="0"/>
      <c r="AIM69" s="0"/>
      <c r="AIN69" s="0"/>
      <c r="AIO69" s="0"/>
      <c r="AIP69" s="0"/>
      <c r="AIQ69" s="0"/>
      <c r="AIR69" s="0"/>
      <c r="AIS69" s="0"/>
      <c r="AIT69" s="0"/>
      <c r="AIU69" s="0"/>
      <c r="AIV69" s="0"/>
      <c r="AIW69" s="0"/>
      <c r="AIX69" s="0"/>
      <c r="AIY69" s="0"/>
      <c r="AIZ69" s="0"/>
      <c r="AJA69" s="0"/>
      <c r="AJB69" s="0"/>
      <c r="AJC69" s="0"/>
      <c r="AJD69" s="0"/>
      <c r="AJE69" s="0"/>
      <c r="AJF69" s="0"/>
      <c r="AJG69" s="0"/>
      <c r="AJH69" s="0"/>
      <c r="AJI69" s="0"/>
      <c r="AJJ69" s="0"/>
      <c r="AJK69" s="0"/>
      <c r="AJL69" s="0"/>
      <c r="AJM69" s="0"/>
      <c r="AJN69" s="0"/>
      <c r="AJO69" s="0"/>
      <c r="AJP69" s="0"/>
      <c r="AJQ69" s="0"/>
      <c r="AJR69" s="0"/>
      <c r="AJS69" s="0"/>
      <c r="AJT69" s="0"/>
      <c r="AJU69" s="0"/>
      <c r="AJV69" s="0"/>
      <c r="AJW69" s="0"/>
      <c r="AJX69" s="0"/>
      <c r="AJY69" s="0"/>
      <c r="AJZ69" s="0"/>
      <c r="AKA69" s="0"/>
      <c r="AKB69" s="0"/>
      <c r="AKC69" s="0"/>
      <c r="AKD69" s="0"/>
      <c r="AKE69" s="0"/>
      <c r="AKF69" s="0"/>
      <c r="AKG69" s="0"/>
      <c r="AKH69" s="0"/>
      <c r="AKI69" s="0"/>
      <c r="AKJ69" s="0"/>
      <c r="AKK69" s="0"/>
      <c r="AKL69" s="0"/>
      <c r="AKM69" s="0"/>
      <c r="AKN69" s="0"/>
      <c r="AKO69" s="0"/>
      <c r="AKP69" s="0"/>
      <c r="AKQ69" s="0"/>
      <c r="AKR69" s="0"/>
      <c r="AKS69" s="0"/>
      <c r="AKT69" s="0"/>
      <c r="AKU69" s="0"/>
      <c r="AKV69" s="0"/>
      <c r="AKW69" s="0"/>
      <c r="AKX69" s="0"/>
      <c r="AKY69" s="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customFormat="false" ht="12.75" hidden="false" customHeight="false" outlineLevel="0" collapsed="false">
      <c r="A70" s="26" t="s">
        <v>144</v>
      </c>
      <c r="B70" s="86" t="n">
        <v>345355216</v>
      </c>
      <c r="C70" s="74" t="s">
        <v>145</v>
      </c>
      <c r="D70" s="74" t="s">
        <v>47</v>
      </c>
      <c r="E70" s="75" t="n">
        <v>2</v>
      </c>
      <c r="F70" s="74" t="n">
        <v>0</v>
      </c>
      <c r="G70" s="76" t="n">
        <f aca="false">E70*F70</f>
        <v>0</v>
      </c>
      <c r="K70" s="0"/>
      <c r="L70" s="0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  <c r="IS70" s="0"/>
      <c r="IT70" s="0"/>
      <c r="IU70" s="0"/>
      <c r="IV70" s="0"/>
      <c r="IW70" s="0"/>
      <c r="IX70" s="0"/>
      <c r="IY70" s="0"/>
      <c r="IZ70" s="0"/>
      <c r="JA70" s="0"/>
      <c r="JB70" s="0"/>
      <c r="JC70" s="0"/>
      <c r="JD70" s="0"/>
      <c r="JE70" s="0"/>
      <c r="JF70" s="0"/>
      <c r="JG70" s="0"/>
      <c r="JH70" s="0"/>
      <c r="JI70" s="0"/>
      <c r="JJ70" s="0"/>
      <c r="JK70" s="0"/>
      <c r="JL70" s="0"/>
      <c r="JM70" s="0"/>
      <c r="JN70" s="0"/>
      <c r="JO70" s="0"/>
      <c r="JP70" s="0"/>
      <c r="JQ70" s="0"/>
      <c r="JR70" s="0"/>
      <c r="JS70" s="0"/>
      <c r="JT70" s="0"/>
      <c r="JU70" s="0"/>
      <c r="JV70" s="0"/>
      <c r="JW70" s="0"/>
      <c r="JX70" s="0"/>
      <c r="JY70" s="0"/>
      <c r="JZ70" s="0"/>
      <c r="KA70" s="0"/>
      <c r="KB70" s="0"/>
      <c r="KC70" s="0"/>
      <c r="KD70" s="0"/>
      <c r="KE70" s="0"/>
      <c r="KF70" s="0"/>
      <c r="KG70" s="0"/>
      <c r="KH70" s="0"/>
      <c r="KI70" s="0"/>
      <c r="KJ70" s="0"/>
      <c r="KK70" s="0"/>
      <c r="KL70" s="0"/>
      <c r="KM70" s="0"/>
      <c r="KN70" s="0"/>
      <c r="KO70" s="0"/>
      <c r="KP70" s="0"/>
      <c r="KQ70" s="0"/>
      <c r="KR70" s="0"/>
      <c r="KS70" s="0"/>
      <c r="KT70" s="0"/>
      <c r="KU70" s="0"/>
      <c r="KV70" s="0"/>
      <c r="KW70" s="0"/>
      <c r="KX70" s="0"/>
      <c r="KY70" s="0"/>
      <c r="KZ70" s="0"/>
      <c r="LA70" s="0"/>
      <c r="LB70" s="0"/>
      <c r="LC70" s="0"/>
      <c r="LD70" s="0"/>
      <c r="LE70" s="0"/>
      <c r="LF70" s="0"/>
      <c r="LG70" s="0"/>
      <c r="LH70" s="0"/>
      <c r="LI70" s="0"/>
      <c r="LJ70" s="0"/>
      <c r="LK70" s="0"/>
      <c r="LL70" s="0"/>
      <c r="LM70" s="0"/>
      <c r="LN70" s="0"/>
      <c r="LO70" s="0"/>
      <c r="LP70" s="0"/>
      <c r="LQ70" s="0"/>
      <c r="LR70" s="0"/>
      <c r="LS70" s="0"/>
      <c r="LT70" s="0"/>
      <c r="LU70" s="0"/>
      <c r="LV70" s="0"/>
      <c r="LW70" s="0"/>
      <c r="LX70" s="0"/>
      <c r="LY70" s="0"/>
      <c r="LZ70" s="0"/>
      <c r="MA70" s="0"/>
      <c r="MB70" s="0"/>
      <c r="MC70" s="0"/>
      <c r="MD70" s="0"/>
      <c r="ME70" s="0"/>
      <c r="MF70" s="0"/>
      <c r="MG70" s="0"/>
      <c r="MH70" s="0"/>
      <c r="MI70" s="0"/>
      <c r="MJ70" s="0"/>
      <c r="MK70" s="0"/>
      <c r="ML70" s="0"/>
      <c r="MM70" s="0"/>
      <c r="MN70" s="0"/>
      <c r="MO70" s="0"/>
      <c r="MP70" s="0"/>
      <c r="MQ70" s="0"/>
      <c r="MR70" s="0"/>
      <c r="MS70" s="0"/>
      <c r="MT70" s="0"/>
      <c r="MU70" s="0"/>
      <c r="MV70" s="0"/>
      <c r="MW70" s="0"/>
      <c r="MX70" s="0"/>
      <c r="MY70" s="0"/>
      <c r="MZ70" s="0"/>
      <c r="NA70" s="0"/>
      <c r="NB70" s="0"/>
      <c r="NC70" s="0"/>
      <c r="ND70" s="0"/>
      <c r="NE70" s="0"/>
      <c r="NF70" s="0"/>
      <c r="NG70" s="0"/>
      <c r="NH70" s="0"/>
      <c r="NI70" s="0"/>
      <c r="NJ70" s="0"/>
      <c r="NK70" s="0"/>
      <c r="NL70" s="0"/>
      <c r="NM70" s="0"/>
      <c r="NN70" s="0"/>
      <c r="NO70" s="0"/>
      <c r="NP70" s="0"/>
      <c r="NQ70" s="0"/>
      <c r="NR70" s="0"/>
      <c r="NS70" s="0"/>
      <c r="NT70" s="0"/>
      <c r="NU70" s="0"/>
      <c r="NV70" s="0"/>
      <c r="NW70" s="0"/>
      <c r="NX70" s="0"/>
      <c r="NY70" s="0"/>
      <c r="NZ70" s="0"/>
      <c r="OA70" s="0"/>
      <c r="OB70" s="0"/>
      <c r="OC70" s="0"/>
      <c r="OD70" s="0"/>
      <c r="OE70" s="0"/>
      <c r="OF70" s="0"/>
      <c r="OG70" s="0"/>
      <c r="OH70" s="0"/>
      <c r="OI70" s="0"/>
      <c r="OJ70" s="0"/>
      <c r="OK70" s="0"/>
      <c r="OL70" s="0"/>
      <c r="OM70" s="0"/>
      <c r="ON70" s="0"/>
      <c r="OO70" s="0"/>
      <c r="OP70" s="0"/>
      <c r="OQ70" s="0"/>
      <c r="OR70" s="0"/>
      <c r="OS70" s="0"/>
      <c r="OT70" s="0"/>
      <c r="OU70" s="0"/>
      <c r="OV70" s="0"/>
      <c r="OW70" s="0"/>
      <c r="OX70" s="0"/>
      <c r="OY70" s="0"/>
      <c r="OZ70" s="0"/>
      <c r="PA70" s="0"/>
      <c r="PB70" s="0"/>
      <c r="PC70" s="0"/>
      <c r="PD70" s="0"/>
      <c r="PE70" s="0"/>
      <c r="PF70" s="0"/>
      <c r="PG70" s="0"/>
      <c r="PH70" s="0"/>
      <c r="PI70" s="0"/>
      <c r="PJ70" s="0"/>
      <c r="PK70" s="0"/>
      <c r="PL70" s="0"/>
      <c r="PM70" s="0"/>
      <c r="PN70" s="0"/>
      <c r="PO70" s="0"/>
      <c r="PP70" s="0"/>
      <c r="PQ70" s="0"/>
      <c r="PR70" s="0"/>
      <c r="PS70" s="0"/>
      <c r="PT70" s="0"/>
      <c r="PU70" s="0"/>
      <c r="PV70" s="0"/>
      <c r="PW70" s="0"/>
      <c r="PX70" s="0"/>
      <c r="PY70" s="0"/>
      <c r="PZ70" s="0"/>
      <c r="QA70" s="0"/>
      <c r="QB70" s="0"/>
      <c r="QC70" s="0"/>
      <c r="QD70" s="0"/>
      <c r="QE70" s="0"/>
      <c r="QF70" s="0"/>
      <c r="QG70" s="0"/>
      <c r="QH70" s="0"/>
      <c r="QI70" s="0"/>
      <c r="QJ70" s="0"/>
      <c r="QK70" s="0"/>
      <c r="QL70" s="0"/>
      <c r="QM70" s="0"/>
      <c r="QN70" s="0"/>
      <c r="QO70" s="0"/>
      <c r="QP70" s="0"/>
      <c r="QQ70" s="0"/>
      <c r="QR70" s="0"/>
      <c r="QS70" s="0"/>
      <c r="QT70" s="0"/>
      <c r="QU70" s="0"/>
      <c r="QV70" s="0"/>
      <c r="QW70" s="0"/>
      <c r="QX70" s="0"/>
      <c r="QY70" s="0"/>
      <c r="QZ70" s="0"/>
      <c r="RA70" s="0"/>
      <c r="RB70" s="0"/>
      <c r="RC70" s="0"/>
      <c r="RD70" s="0"/>
      <c r="RE70" s="0"/>
      <c r="RF70" s="0"/>
      <c r="RG70" s="0"/>
      <c r="RH70" s="0"/>
      <c r="RI70" s="0"/>
      <c r="RJ70" s="0"/>
      <c r="RK70" s="0"/>
      <c r="RL70" s="0"/>
      <c r="RM70" s="0"/>
      <c r="RN70" s="0"/>
      <c r="RO70" s="0"/>
      <c r="RP70" s="0"/>
      <c r="RQ70" s="0"/>
      <c r="RR70" s="0"/>
      <c r="RS70" s="0"/>
      <c r="RT70" s="0"/>
      <c r="RU70" s="0"/>
      <c r="RV70" s="0"/>
      <c r="RW70" s="0"/>
      <c r="RX70" s="0"/>
      <c r="RY70" s="0"/>
      <c r="RZ70" s="0"/>
      <c r="SA70" s="0"/>
      <c r="SB70" s="0"/>
      <c r="SC70" s="0"/>
      <c r="SD70" s="0"/>
      <c r="SE70" s="0"/>
      <c r="SF70" s="0"/>
      <c r="SG70" s="0"/>
      <c r="SH70" s="0"/>
      <c r="SI70" s="0"/>
      <c r="SJ70" s="0"/>
      <c r="SK70" s="0"/>
      <c r="SL70" s="0"/>
      <c r="SM70" s="0"/>
      <c r="SN70" s="0"/>
      <c r="SO70" s="0"/>
      <c r="SP70" s="0"/>
      <c r="SQ70" s="0"/>
      <c r="SR70" s="0"/>
      <c r="SS70" s="0"/>
      <c r="ST70" s="0"/>
      <c r="SU70" s="0"/>
      <c r="SV70" s="0"/>
      <c r="SW70" s="0"/>
      <c r="SX70" s="0"/>
      <c r="SY70" s="0"/>
      <c r="SZ70" s="0"/>
      <c r="TA70" s="0"/>
      <c r="TB70" s="0"/>
      <c r="TC70" s="0"/>
      <c r="TD70" s="0"/>
      <c r="TE70" s="0"/>
      <c r="TF70" s="0"/>
      <c r="TG70" s="0"/>
      <c r="TH70" s="0"/>
      <c r="TI70" s="0"/>
      <c r="TJ70" s="0"/>
      <c r="TK70" s="0"/>
      <c r="TL70" s="0"/>
      <c r="TM70" s="0"/>
      <c r="TN70" s="0"/>
      <c r="TO70" s="0"/>
      <c r="TP70" s="0"/>
      <c r="TQ70" s="0"/>
      <c r="TR70" s="0"/>
      <c r="TS70" s="0"/>
      <c r="TT70" s="0"/>
      <c r="TU70" s="0"/>
      <c r="TV70" s="0"/>
      <c r="TW70" s="0"/>
      <c r="TX70" s="0"/>
      <c r="TY70" s="0"/>
      <c r="TZ70" s="0"/>
      <c r="UA70" s="0"/>
      <c r="UB70" s="0"/>
      <c r="UC70" s="0"/>
      <c r="UD70" s="0"/>
      <c r="UE70" s="0"/>
      <c r="UF70" s="0"/>
      <c r="UG70" s="0"/>
      <c r="UH70" s="0"/>
      <c r="UI70" s="0"/>
      <c r="UJ70" s="0"/>
      <c r="UK70" s="0"/>
      <c r="UL70" s="0"/>
      <c r="UM70" s="0"/>
      <c r="UN70" s="0"/>
      <c r="UO70" s="0"/>
      <c r="UP70" s="0"/>
      <c r="UQ70" s="0"/>
      <c r="UR70" s="0"/>
      <c r="US70" s="0"/>
      <c r="UT70" s="0"/>
      <c r="UU70" s="0"/>
      <c r="UV70" s="0"/>
      <c r="UW70" s="0"/>
      <c r="UX70" s="0"/>
      <c r="UY70" s="0"/>
      <c r="UZ70" s="0"/>
      <c r="VA70" s="0"/>
      <c r="VB70" s="0"/>
      <c r="VC70" s="0"/>
      <c r="VD70" s="0"/>
      <c r="VE70" s="0"/>
      <c r="VF70" s="0"/>
      <c r="VG70" s="0"/>
      <c r="VH70" s="0"/>
      <c r="VI70" s="0"/>
      <c r="VJ70" s="0"/>
      <c r="VK70" s="0"/>
      <c r="VL70" s="0"/>
      <c r="VM70" s="0"/>
      <c r="VN70" s="0"/>
      <c r="VO70" s="0"/>
      <c r="VP70" s="0"/>
      <c r="VQ70" s="0"/>
      <c r="VR70" s="0"/>
      <c r="VS70" s="0"/>
      <c r="VT70" s="0"/>
      <c r="VU70" s="0"/>
      <c r="VV70" s="0"/>
      <c r="VW70" s="0"/>
      <c r="VX70" s="0"/>
      <c r="VY70" s="0"/>
      <c r="VZ70" s="0"/>
      <c r="WA70" s="0"/>
      <c r="WB70" s="0"/>
      <c r="WC70" s="0"/>
      <c r="WD70" s="0"/>
      <c r="WE70" s="0"/>
      <c r="WF70" s="0"/>
      <c r="WG70" s="0"/>
      <c r="WH70" s="0"/>
      <c r="WI70" s="0"/>
      <c r="WJ70" s="0"/>
      <c r="WK70" s="0"/>
      <c r="WL70" s="0"/>
      <c r="WM70" s="0"/>
      <c r="WN70" s="0"/>
      <c r="WO70" s="0"/>
      <c r="WP70" s="0"/>
      <c r="WQ70" s="0"/>
      <c r="WR70" s="0"/>
      <c r="WS70" s="0"/>
      <c r="WT70" s="0"/>
      <c r="WU70" s="0"/>
      <c r="WV70" s="0"/>
      <c r="WW70" s="0"/>
      <c r="WX70" s="0"/>
      <c r="WY70" s="0"/>
      <c r="WZ70" s="0"/>
      <c r="XA70" s="0"/>
      <c r="XB70" s="0"/>
      <c r="XC70" s="0"/>
      <c r="XD70" s="0"/>
      <c r="XE70" s="0"/>
      <c r="XF70" s="0"/>
      <c r="XG70" s="0"/>
      <c r="XH70" s="0"/>
      <c r="XI70" s="0"/>
      <c r="XJ70" s="0"/>
      <c r="XK70" s="0"/>
      <c r="XL70" s="0"/>
      <c r="XM70" s="0"/>
      <c r="XN70" s="0"/>
      <c r="XO70" s="0"/>
      <c r="XP70" s="0"/>
      <c r="XQ70" s="0"/>
      <c r="XR70" s="0"/>
      <c r="XS70" s="0"/>
      <c r="XT70" s="0"/>
      <c r="XU70" s="0"/>
      <c r="XV70" s="0"/>
      <c r="XW70" s="0"/>
      <c r="XX70" s="0"/>
      <c r="XY70" s="0"/>
      <c r="XZ70" s="0"/>
      <c r="YA70" s="0"/>
      <c r="YB70" s="0"/>
      <c r="YC70" s="0"/>
      <c r="YD70" s="0"/>
      <c r="YE70" s="0"/>
      <c r="YF70" s="0"/>
      <c r="YG70" s="0"/>
      <c r="YH70" s="0"/>
      <c r="YI70" s="0"/>
      <c r="YJ70" s="0"/>
      <c r="YK70" s="0"/>
      <c r="YL70" s="0"/>
      <c r="YM70" s="0"/>
      <c r="YN70" s="0"/>
      <c r="YO70" s="0"/>
      <c r="YP70" s="0"/>
      <c r="YQ70" s="0"/>
      <c r="YR70" s="0"/>
      <c r="YS70" s="0"/>
      <c r="YT70" s="0"/>
      <c r="YU70" s="0"/>
      <c r="YV70" s="0"/>
      <c r="YW70" s="0"/>
      <c r="YX70" s="0"/>
      <c r="YY70" s="0"/>
      <c r="YZ70" s="0"/>
      <c r="ZA70" s="0"/>
      <c r="ZB70" s="0"/>
      <c r="ZC70" s="0"/>
      <c r="ZD70" s="0"/>
      <c r="ZE70" s="0"/>
      <c r="ZF70" s="0"/>
      <c r="ZG70" s="0"/>
      <c r="ZH70" s="0"/>
      <c r="ZI70" s="0"/>
      <c r="ZJ70" s="0"/>
      <c r="ZK70" s="0"/>
      <c r="ZL70" s="0"/>
      <c r="ZM70" s="0"/>
      <c r="ZN70" s="0"/>
      <c r="ZO70" s="0"/>
      <c r="ZP70" s="0"/>
      <c r="ZQ70" s="0"/>
      <c r="ZR70" s="0"/>
      <c r="ZS70" s="0"/>
      <c r="ZT70" s="0"/>
      <c r="ZU70" s="0"/>
      <c r="ZV70" s="0"/>
      <c r="ZW70" s="0"/>
      <c r="ZX70" s="0"/>
      <c r="ZY70" s="0"/>
      <c r="ZZ70" s="0"/>
      <c r="AAA70" s="0"/>
      <c r="AAB70" s="0"/>
      <c r="AAC70" s="0"/>
      <c r="AAD70" s="0"/>
      <c r="AAE70" s="0"/>
      <c r="AAF70" s="0"/>
      <c r="AAG70" s="0"/>
      <c r="AAH70" s="0"/>
      <c r="AAI70" s="0"/>
      <c r="AAJ70" s="0"/>
      <c r="AAK70" s="0"/>
      <c r="AAL70" s="0"/>
      <c r="AAM70" s="0"/>
      <c r="AAN70" s="0"/>
      <c r="AAO70" s="0"/>
      <c r="AAP70" s="0"/>
      <c r="AAQ70" s="0"/>
      <c r="AAR70" s="0"/>
      <c r="AAS70" s="0"/>
      <c r="AAT70" s="0"/>
      <c r="AAU70" s="0"/>
      <c r="AAV70" s="0"/>
      <c r="AAW70" s="0"/>
      <c r="AAX70" s="0"/>
      <c r="AAY70" s="0"/>
      <c r="AAZ70" s="0"/>
      <c r="ABA70" s="0"/>
      <c r="ABB70" s="0"/>
      <c r="ABC70" s="0"/>
      <c r="ABD70" s="0"/>
      <c r="ABE70" s="0"/>
      <c r="ABF70" s="0"/>
      <c r="ABG70" s="0"/>
      <c r="ABH70" s="0"/>
      <c r="ABI70" s="0"/>
      <c r="ABJ70" s="0"/>
      <c r="ABK70" s="0"/>
      <c r="ABL70" s="0"/>
      <c r="ABM70" s="0"/>
      <c r="ABN70" s="0"/>
      <c r="ABO70" s="0"/>
      <c r="ABP70" s="0"/>
      <c r="ABQ70" s="0"/>
      <c r="ABR70" s="0"/>
      <c r="ABS70" s="0"/>
      <c r="ABT70" s="0"/>
      <c r="ABU70" s="0"/>
      <c r="ABV70" s="0"/>
      <c r="ABW70" s="0"/>
      <c r="ABX70" s="0"/>
      <c r="ABY70" s="0"/>
      <c r="ABZ70" s="0"/>
      <c r="ACA70" s="0"/>
      <c r="ACB70" s="0"/>
      <c r="ACC70" s="0"/>
      <c r="ACD70" s="0"/>
      <c r="ACE70" s="0"/>
      <c r="ACF70" s="0"/>
      <c r="ACG70" s="0"/>
      <c r="ACH70" s="0"/>
      <c r="ACI70" s="0"/>
      <c r="ACJ70" s="0"/>
      <c r="ACK70" s="0"/>
      <c r="ACL70" s="0"/>
      <c r="ACM70" s="0"/>
      <c r="ACN70" s="0"/>
      <c r="ACO70" s="0"/>
      <c r="ACP70" s="0"/>
      <c r="ACQ70" s="0"/>
      <c r="ACR70" s="0"/>
      <c r="ACS70" s="0"/>
      <c r="ACT70" s="0"/>
      <c r="ACU70" s="0"/>
      <c r="ACV70" s="0"/>
      <c r="ACW70" s="0"/>
      <c r="ACX70" s="0"/>
      <c r="ACY70" s="0"/>
      <c r="ACZ70" s="0"/>
      <c r="ADA70" s="0"/>
      <c r="ADB70" s="0"/>
      <c r="ADC70" s="0"/>
      <c r="ADD70" s="0"/>
      <c r="ADE70" s="0"/>
      <c r="ADF70" s="0"/>
      <c r="ADG70" s="0"/>
      <c r="ADH70" s="0"/>
      <c r="ADI70" s="0"/>
      <c r="ADJ70" s="0"/>
      <c r="ADK70" s="0"/>
      <c r="ADL70" s="0"/>
      <c r="ADM70" s="0"/>
      <c r="ADN70" s="0"/>
      <c r="ADO70" s="0"/>
      <c r="ADP70" s="0"/>
      <c r="ADQ70" s="0"/>
      <c r="ADR70" s="0"/>
      <c r="ADS70" s="0"/>
      <c r="ADT70" s="0"/>
      <c r="ADU70" s="0"/>
      <c r="ADV70" s="0"/>
      <c r="ADW70" s="0"/>
      <c r="ADX70" s="0"/>
      <c r="ADY70" s="0"/>
      <c r="ADZ70" s="0"/>
      <c r="AEA70" s="0"/>
      <c r="AEB70" s="0"/>
      <c r="AEC70" s="0"/>
      <c r="AED70" s="0"/>
      <c r="AEE70" s="0"/>
      <c r="AEF70" s="0"/>
      <c r="AEG70" s="0"/>
      <c r="AEH70" s="0"/>
      <c r="AEI70" s="0"/>
      <c r="AEJ70" s="0"/>
      <c r="AEK70" s="0"/>
      <c r="AEL70" s="0"/>
      <c r="AEM70" s="0"/>
      <c r="AEN70" s="0"/>
      <c r="AEO70" s="0"/>
      <c r="AEP70" s="0"/>
      <c r="AEQ70" s="0"/>
      <c r="AER70" s="0"/>
      <c r="AES70" s="0"/>
      <c r="AET70" s="0"/>
      <c r="AEU70" s="0"/>
      <c r="AEV70" s="0"/>
      <c r="AEW70" s="0"/>
      <c r="AEX70" s="0"/>
      <c r="AEY70" s="0"/>
      <c r="AEZ70" s="0"/>
      <c r="AFA70" s="0"/>
      <c r="AFB70" s="0"/>
      <c r="AFC70" s="0"/>
      <c r="AFD70" s="0"/>
      <c r="AFE70" s="0"/>
      <c r="AFF70" s="0"/>
      <c r="AFG70" s="0"/>
      <c r="AFH70" s="0"/>
      <c r="AFI70" s="0"/>
      <c r="AFJ70" s="0"/>
      <c r="AFK70" s="0"/>
      <c r="AFL70" s="0"/>
      <c r="AFM70" s="0"/>
      <c r="AFN70" s="0"/>
      <c r="AFO70" s="0"/>
      <c r="AFP70" s="0"/>
      <c r="AFQ70" s="0"/>
      <c r="AFR70" s="0"/>
      <c r="AFS70" s="0"/>
      <c r="AFT70" s="0"/>
      <c r="AFU70" s="0"/>
      <c r="AFV70" s="0"/>
      <c r="AFW70" s="0"/>
      <c r="AFX70" s="0"/>
      <c r="AFY70" s="0"/>
      <c r="AFZ70" s="0"/>
      <c r="AGA70" s="0"/>
      <c r="AGB70" s="0"/>
      <c r="AGC70" s="0"/>
      <c r="AGD70" s="0"/>
      <c r="AGE70" s="0"/>
      <c r="AGF70" s="0"/>
      <c r="AGG70" s="0"/>
      <c r="AGH70" s="0"/>
      <c r="AGI70" s="0"/>
      <c r="AGJ70" s="0"/>
      <c r="AGK70" s="0"/>
      <c r="AGL70" s="0"/>
      <c r="AGM70" s="0"/>
      <c r="AGN70" s="0"/>
      <c r="AGO70" s="0"/>
      <c r="AGP70" s="0"/>
      <c r="AGQ70" s="0"/>
      <c r="AGR70" s="0"/>
      <c r="AGS70" s="0"/>
      <c r="AGT70" s="0"/>
      <c r="AGU70" s="0"/>
      <c r="AGV70" s="0"/>
      <c r="AGW70" s="0"/>
      <c r="AGX70" s="0"/>
      <c r="AGY70" s="0"/>
      <c r="AGZ70" s="0"/>
      <c r="AHA70" s="0"/>
      <c r="AHB70" s="0"/>
      <c r="AHC70" s="0"/>
      <c r="AHD70" s="0"/>
      <c r="AHE70" s="0"/>
      <c r="AHF70" s="0"/>
      <c r="AHG70" s="0"/>
      <c r="AHH70" s="0"/>
      <c r="AHI70" s="0"/>
      <c r="AHJ70" s="0"/>
      <c r="AHK70" s="0"/>
      <c r="AHL70" s="0"/>
      <c r="AHM70" s="0"/>
      <c r="AHN70" s="0"/>
      <c r="AHO70" s="0"/>
      <c r="AHP70" s="0"/>
      <c r="AHQ70" s="0"/>
      <c r="AHR70" s="0"/>
      <c r="AHS70" s="0"/>
      <c r="AHT70" s="0"/>
      <c r="AHU70" s="0"/>
      <c r="AHV70" s="0"/>
      <c r="AHW70" s="0"/>
      <c r="AHX70" s="0"/>
      <c r="AHY70" s="0"/>
      <c r="AHZ70" s="0"/>
      <c r="AIA70" s="0"/>
      <c r="AIB70" s="0"/>
      <c r="AIC70" s="0"/>
      <c r="AID70" s="0"/>
      <c r="AIE70" s="0"/>
      <c r="AIF70" s="0"/>
      <c r="AIG70" s="0"/>
      <c r="AIH70" s="0"/>
      <c r="AII70" s="0"/>
      <c r="AIJ70" s="0"/>
      <c r="AIK70" s="0"/>
      <c r="AIL70" s="0"/>
      <c r="AIM70" s="0"/>
      <c r="AIN70" s="0"/>
      <c r="AIO70" s="0"/>
      <c r="AIP70" s="0"/>
      <c r="AIQ70" s="0"/>
      <c r="AIR70" s="0"/>
      <c r="AIS70" s="0"/>
      <c r="AIT70" s="0"/>
      <c r="AIU70" s="0"/>
      <c r="AIV70" s="0"/>
      <c r="AIW70" s="0"/>
      <c r="AIX70" s="0"/>
      <c r="AIY70" s="0"/>
      <c r="AIZ70" s="0"/>
      <c r="AJA70" s="0"/>
      <c r="AJB70" s="0"/>
      <c r="AJC70" s="0"/>
      <c r="AJD70" s="0"/>
      <c r="AJE70" s="0"/>
      <c r="AJF70" s="0"/>
      <c r="AJG70" s="0"/>
      <c r="AJH70" s="0"/>
      <c r="AJI70" s="0"/>
      <c r="AJJ70" s="0"/>
      <c r="AJK70" s="0"/>
      <c r="AJL70" s="0"/>
      <c r="AJM70" s="0"/>
      <c r="AJN70" s="0"/>
      <c r="AJO70" s="0"/>
      <c r="AJP70" s="0"/>
      <c r="AJQ70" s="0"/>
      <c r="AJR70" s="0"/>
      <c r="AJS70" s="0"/>
      <c r="AJT70" s="0"/>
      <c r="AJU70" s="0"/>
      <c r="AJV70" s="0"/>
      <c r="AJW70" s="0"/>
      <c r="AJX70" s="0"/>
      <c r="AJY70" s="0"/>
      <c r="AJZ70" s="0"/>
      <c r="AKA70" s="0"/>
      <c r="AKB70" s="0"/>
      <c r="AKC70" s="0"/>
      <c r="AKD70" s="0"/>
      <c r="AKE70" s="0"/>
      <c r="AKF70" s="0"/>
      <c r="AKG70" s="0"/>
      <c r="AKH70" s="0"/>
      <c r="AKI70" s="0"/>
      <c r="AKJ70" s="0"/>
      <c r="AKK70" s="0"/>
      <c r="AKL70" s="0"/>
      <c r="AKM70" s="0"/>
      <c r="AKN70" s="0"/>
      <c r="AKO70" s="0"/>
      <c r="AKP70" s="0"/>
      <c r="AKQ70" s="0"/>
      <c r="AKR70" s="0"/>
      <c r="AKS70" s="0"/>
      <c r="AKT70" s="0"/>
      <c r="AKU70" s="0"/>
      <c r="AKV70" s="0"/>
      <c r="AKW70" s="0"/>
      <c r="AKX70" s="0"/>
      <c r="AKY70" s="0"/>
      <c r="AKZ70" s="0"/>
      <c r="ALA70" s="0"/>
      <c r="ALB70" s="0"/>
      <c r="ALC70" s="0"/>
      <c r="ALD70" s="0"/>
      <c r="ALE70" s="0"/>
      <c r="ALF70" s="0"/>
      <c r="ALG70" s="0"/>
      <c r="ALH70" s="0"/>
      <c r="ALI70" s="0"/>
      <c r="ALJ70" s="0"/>
      <c r="ALK70" s="0"/>
      <c r="ALL70" s="0"/>
      <c r="ALM70" s="0"/>
      <c r="ALN70" s="0"/>
      <c r="ALO70" s="0"/>
      <c r="ALP70" s="0"/>
      <c r="ALQ70" s="0"/>
      <c r="ALR70" s="0"/>
      <c r="ALS70" s="0"/>
      <c r="ALT70" s="0"/>
      <c r="ALU70" s="0"/>
      <c r="ALV70" s="0"/>
      <c r="ALW70" s="0"/>
      <c r="ALX70" s="0"/>
      <c r="ALY70" s="0"/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customFormat="false" ht="12.75" hidden="false" customHeight="false" outlineLevel="0" collapsed="false">
      <c r="A71" s="77"/>
      <c r="B71" s="78"/>
      <c r="C71" s="78"/>
      <c r="D71" s="78"/>
      <c r="E71" s="80"/>
      <c r="F71" s="78"/>
      <c r="G71" s="76"/>
      <c r="K71" s="0"/>
      <c r="L71" s="0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PX71" s="0"/>
      <c r="PY71" s="0"/>
      <c r="PZ71" s="0"/>
      <c r="QA71" s="0"/>
      <c r="QB71" s="0"/>
      <c r="QC71" s="0"/>
      <c r="QD71" s="0"/>
      <c r="QE71" s="0"/>
      <c r="QF71" s="0"/>
      <c r="QG71" s="0"/>
      <c r="QH71" s="0"/>
      <c r="QI71" s="0"/>
      <c r="QJ71" s="0"/>
      <c r="QK71" s="0"/>
      <c r="QL71" s="0"/>
      <c r="QM71" s="0"/>
      <c r="QN71" s="0"/>
      <c r="QO71" s="0"/>
      <c r="QP71" s="0"/>
      <c r="QQ71" s="0"/>
      <c r="QR71" s="0"/>
      <c r="QS71" s="0"/>
      <c r="QT71" s="0"/>
      <c r="QU71" s="0"/>
      <c r="QV71" s="0"/>
      <c r="QW71" s="0"/>
      <c r="QX71" s="0"/>
      <c r="QY71" s="0"/>
      <c r="QZ71" s="0"/>
      <c r="RA71" s="0"/>
      <c r="RB71" s="0"/>
      <c r="RC71" s="0"/>
      <c r="RD71" s="0"/>
      <c r="RE71" s="0"/>
      <c r="RF71" s="0"/>
      <c r="RG71" s="0"/>
      <c r="RH71" s="0"/>
      <c r="RI71" s="0"/>
      <c r="RJ71" s="0"/>
      <c r="RK71" s="0"/>
      <c r="RL71" s="0"/>
      <c r="RM71" s="0"/>
      <c r="RN71" s="0"/>
      <c r="RO71" s="0"/>
      <c r="RP71" s="0"/>
      <c r="RQ71" s="0"/>
      <c r="RR71" s="0"/>
      <c r="RS71" s="0"/>
      <c r="RT71" s="0"/>
      <c r="RU71" s="0"/>
      <c r="RV71" s="0"/>
      <c r="RW71" s="0"/>
      <c r="RX71" s="0"/>
      <c r="RY71" s="0"/>
      <c r="RZ71" s="0"/>
      <c r="SA71" s="0"/>
      <c r="SB71" s="0"/>
      <c r="SC71" s="0"/>
      <c r="SD71" s="0"/>
      <c r="SE71" s="0"/>
      <c r="SF71" s="0"/>
      <c r="SG71" s="0"/>
      <c r="SH71" s="0"/>
      <c r="SI71" s="0"/>
      <c r="SJ71" s="0"/>
      <c r="SK71" s="0"/>
      <c r="SL71" s="0"/>
      <c r="SM71" s="0"/>
      <c r="SN71" s="0"/>
      <c r="SO71" s="0"/>
      <c r="SP71" s="0"/>
      <c r="SQ71" s="0"/>
      <c r="SR71" s="0"/>
      <c r="SS71" s="0"/>
      <c r="ST71" s="0"/>
      <c r="SU71" s="0"/>
      <c r="SV71" s="0"/>
      <c r="SW71" s="0"/>
      <c r="SX71" s="0"/>
      <c r="SY71" s="0"/>
      <c r="SZ71" s="0"/>
      <c r="TA71" s="0"/>
      <c r="TB71" s="0"/>
      <c r="TC71" s="0"/>
      <c r="TD71" s="0"/>
      <c r="TE71" s="0"/>
      <c r="TF71" s="0"/>
      <c r="TG71" s="0"/>
      <c r="TH71" s="0"/>
      <c r="TI71" s="0"/>
      <c r="TJ71" s="0"/>
      <c r="TK71" s="0"/>
      <c r="TL71" s="0"/>
      <c r="TM71" s="0"/>
      <c r="TN71" s="0"/>
      <c r="TO71" s="0"/>
      <c r="TP71" s="0"/>
      <c r="TQ71" s="0"/>
      <c r="TR71" s="0"/>
      <c r="TS71" s="0"/>
      <c r="TT71" s="0"/>
      <c r="TU71" s="0"/>
      <c r="TV71" s="0"/>
      <c r="TW71" s="0"/>
      <c r="TX71" s="0"/>
      <c r="TY71" s="0"/>
      <c r="TZ71" s="0"/>
      <c r="UA71" s="0"/>
      <c r="UB71" s="0"/>
      <c r="UC71" s="0"/>
      <c r="UD71" s="0"/>
      <c r="UE71" s="0"/>
      <c r="UF71" s="0"/>
      <c r="UG71" s="0"/>
      <c r="UH71" s="0"/>
      <c r="UI71" s="0"/>
      <c r="UJ71" s="0"/>
      <c r="UK71" s="0"/>
      <c r="UL71" s="0"/>
      <c r="UM71" s="0"/>
      <c r="UN71" s="0"/>
      <c r="UO71" s="0"/>
      <c r="UP71" s="0"/>
      <c r="UQ71" s="0"/>
      <c r="UR71" s="0"/>
      <c r="US71" s="0"/>
      <c r="UT71" s="0"/>
      <c r="UU71" s="0"/>
      <c r="UV71" s="0"/>
      <c r="UW71" s="0"/>
      <c r="UX71" s="0"/>
      <c r="UY71" s="0"/>
      <c r="UZ71" s="0"/>
      <c r="VA71" s="0"/>
      <c r="VB71" s="0"/>
      <c r="VC71" s="0"/>
      <c r="VD71" s="0"/>
      <c r="VE71" s="0"/>
      <c r="VF71" s="0"/>
      <c r="VG71" s="0"/>
      <c r="VH71" s="0"/>
      <c r="VI71" s="0"/>
      <c r="VJ71" s="0"/>
      <c r="VK71" s="0"/>
      <c r="VL71" s="0"/>
      <c r="VM71" s="0"/>
      <c r="VN71" s="0"/>
      <c r="VO71" s="0"/>
      <c r="VP71" s="0"/>
      <c r="VQ71" s="0"/>
      <c r="VR71" s="0"/>
      <c r="VS71" s="0"/>
      <c r="VT71" s="0"/>
      <c r="VU71" s="0"/>
      <c r="VV71" s="0"/>
      <c r="VW71" s="0"/>
      <c r="VX71" s="0"/>
      <c r="VY71" s="0"/>
      <c r="VZ71" s="0"/>
      <c r="WA71" s="0"/>
      <c r="WB71" s="0"/>
      <c r="WC71" s="0"/>
      <c r="WD71" s="0"/>
      <c r="WE71" s="0"/>
      <c r="WF71" s="0"/>
      <c r="WG71" s="0"/>
      <c r="WH71" s="0"/>
      <c r="WI71" s="0"/>
      <c r="WJ71" s="0"/>
      <c r="WK71" s="0"/>
      <c r="WL71" s="0"/>
      <c r="WM71" s="0"/>
      <c r="WN71" s="0"/>
      <c r="WO71" s="0"/>
      <c r="WP71" s="0"/>
      <c r="WQ71" s="0"/>
      <c r="WR71" s="0"/>
      <c r="WS71" s="0"/>
      <c r="WT71" s="0"/>
      <c r="WU71" s="0"/>
      <c r="WV71" s="0"/>
      <c r="WW71" s="0"/>
      <c r="WX71" s="0"/>
      <c r="WY71" s="0"/>
      <c r="WZ71" s="0"/>
      <c r="XA71" s="0"/>
      <c r="XB71" s="0"/>
      <c r="XC71" s="0"/>
      <c r="XD71" s="0"/>
      <c r="XE71" s="0"/>
      <c r="XF71" s="0"/>
      <c r="XG71" s="0"/>
      <c r="XH71" s="0"/>
      <c r="XI71" s="0"/>
      <c r="XJ71" s="0"/>
      <c r="XK71" s="0"/>
      <c r="XL71" s="0"/>
      <c r="XM71" s="0"/>
      <c r="XN71" s="0"/>
      <c r="XO71" s="0"/>
      <c r="XP71" s="0"/>
      <c r="XQ71" s="0"/>
      <c r="XR71" s="0"/>
      <c r="XS71" s="0"/>
      <c r="XT71" s="0"/>
      <c r="XU71" s="0"/>
      <c r="XV71" s="0"/>
      <c r="XW71" s="0"/>
      <c r="XX71" s="0"/>
      <c r="XY71" s="0"/>
      <c r="XZ71" s="0"/>
      <c r="YA71" s="0"/>
      <c r="YB71" s="0"/>
      <c r="YC71" s="0"/>
      <c r="YD71" s="0"/>
      <c r="YE71" s="0"/>
      <c r="YF71" s="0"/>
      <c r="YG71" s="0"/>
      <c r="YH71" s="0"/>
      <c r="YI71" s="0"/>
      <c r="YJ71" s="0"/>
      <c r="YK71" s="0"/>
      <c r="YL71" s="0"/>
      <c r="YM71" s="0"/>
      <c r="YN71" s="0"/>
      <c r="YO71" s="0"/>
      <c r="YP71" s="0"/>
      <c r="YQ71" s="0"/>
      <c r="YR71" s="0"/>
      <c r="YS71" s="0"/>
      <c r="YT71" s="0"/>
      <c r="YU71" s="0"/>
      <c r="YV71" s="0"/>
      <c r="YW71" s="0"/>
      <c r="YX71" s="0"/>
      <c r="YY71" s="0"/>
      <c r="YZ71" s="0"/>
      <c r="ZA71" s="0"/>
      <c r="ZB71" s="0"/>
      <c r="ZC71" s="0"/>
      <c r="ZD71" s="0"/>
      <c r="ZE71" s="0"/>
      <c r="ZF71" s="0"/>
      <c r="ZG71" s="0"/>
      <c r="ZH71" s="0"/>
      <c r="ZI71" s="0"/>
      <c r="ZJ71" s="0"/>
      <c r="ZK71" s="0"/>
      <c r="ZL71" s="0"/>
      <c r="ZM71" s="0"/>
      <c r="ZN71" s="0"/>
      <c r="ZO71" s="0"/>
      <c r="ZP71" s="0"/>
      <c r="ZQ71" s="0"/>
      <c r="ZR71" s="0"/>
      <c r="ZS71" s="0"/>
      <c r="ZT71" s="0"/>
      <c r="ZU71" s="0"/>
      <c r="ZV71" s="0"/>
      <c r="ZW71" s="0"/>
      <c r="ZX71" s="0"/>
      <c r="ZY71" s="0"/>
      <c r="ZZ71" s="0"/>
      <c r="AAA71" s="0"/>
      <c r="AAB71" s="0"/>
      <c r="AAC71" s="0"/>
      <c r="AAD71" s="0"/>
      <c r="AAE71" s="0"/>
      <c r="AAF71" s="0"/>
      <c r="AAG71" s="0"/>
      <c r="AAH71" s="0"/>
      <c r="AAI71" s="0"/>
      <c r="AAJ71" s="0"/>
      <c r="AAK71" s="0"/>
      <c r="AAL71" s="0"/>
      <c r="AAM71" s="0"/>
      <c r="AAN71" s="0"/>
      <c r="AAO71" s="0"/>
      <c r="AAP71" s="0"/>
      <c r="AAQ71" s="0"/>
      <c r="AAR71" s="0"/>
      <c r="AAS71" s="0"/>
      <c r="AAT71" s="0"/>
      <c r="AAU71" s="0"/>
      <c r="AAV71" s="0"/>
      <c r="AAW71" s="0"/>
      <c r="AAX71" s="0"/>
      <c r="AAY71" s="0"/>
      <c r="AAZ71" s="0"/>
      <c r="ABA71" s="0"/>
      <c r="ABB71" s="0"/>
      <c r="ABC71" s="0"/>
      <c r="ABD71" s="0"/>
      <c r="ABE71" s="0"/>
      <c r="ABF71" s="0"/>
      <c r="ABG71" s="0"/>
      <c r="ABH71" s="0"/>
      <c r="ABI71" s="0"/>
      <c r="ABJ71" s="0"/>
      <c r="ABK71" s="0"/>
      <c r="ABL71" s="0"/>
      <c r="ABM71" s="0"/>
      <c r="ABN71" s="0"/>
      <c r="ABO71" s="0"/>
      <c r="ABP71" s="0"/>
      <c r="ABQ71" s="0"/>
      <c r="ABR71" s="0"/>
      <c r="ABS71" s="0"/>
      <c r="ABT71" s="0"/>
      <c r="ABU71" s="0"/>
      <c r="ABV71" s="0"/>
      <c r="ABW71" s="0"/>
      <c r="ABX71" s="0"/>
      <c r="ABY71" s="0"/>
      <c r="ABZ71" s="0"/>
      <c r="ACA71" s="0"/>
      <c r="ACB71" s="0"/>
      <c r="ACC71" s="0"/>
      <c r="ACD71" s="0"/>
      <c r="ACE71" s="0"/>
      <c r="ACF71" s="0"/>
      <c r="ACG71" s="0"/>
      <c r="ACH71" s="0"/>
      <c r="ACI71" s="0"/>
      <c r="ACJ71" s="0"/>
      <c r="ACK71" s="0"/>
      <c r="ACL71" s="0"/>
      <c r="ACM71" s="0"/>
      <c r="ACN71" s="0"/>
      <c r="ACO71" s="0"/>
      <c r="ACP71" s="0"/>
      <c r="ACQ71" s="0"/>
      <c r="ACR71" s="0"/>
      <c r="ACS71" s="0"/>
      <c r="ACT71" s="0"/>
      <c r="ACU71" s="0"/>
      <c r="ACV71" s="0"/>
      <c r="ACW71" s="0"/>
      <c r="ACX71" s="0"/>
      <c r="ACY71" s="0"/>
      <c r="ACZ71" s="0"/>
      <c r="ADA71" s="0"/>
      <c r="ADB71" s="0"/>
      <c r="ADC71" s="0"/>
      <c r="ADD71" s="0"/>
      <c r="ADE71" s="0"/>
      <c r="ADF71" s="0"/>
      <c r="ADG71" s="0"/>
      <c r="ADH71" s="0"/>
      <c r="ADI71" s="0"/>
      <c r="ADJ71" s="0"/>
      <c r="ADK71" s="0"/>
      <c r="ADL71" s="0"/>
      <c r="ADM71" s="0"/>
      <c r="ADN71" s="0"/>
      <c r="ADO71" s="0"/>
      <c r="ADP71" s="0"/>
      <c r="ADQ71" s="0"/>
      <c r="ADR71" s="0"/>
      <c r="ADS71" s="0"/>
      <c r="ADT71" s="0"/>
      <c r="ADU71" s="0"/>
      <c r="ADV71" s="0"/>
      <c r="ADW71" s="0"/>
      <c r="ADX71" s="0"/>
      <c r="ADY71" s="0"/>
      <c r="ADZ71" s="0"/>
      <c r="AEA71" s="0"/>
      <c r="AEB71" s="0"/>
      <c r="AEC71" s="0"/>
      <c r="AED71" s="0"/>
      <c r="AEE71" s="0"/>
      <c r="AEF71" s="0"/>
      <c r="AEG71" s="0"/>
      <c r="AEH71" s="0"/>
      <c r="AEI71" s="0"/>
      <c r="AEJ71" s="0"/>
      <c r="AEK71" s="0"/>
      <c r="AEL71" s="0"/>
      <c r="AEM71" s="0"/>
      <c r="AEN71" s="0"/>
      <c r="AEO71" s="0"/>
      <c r="AEP71" s="0"/>
      <c r="AEQ71" s="0"/>
      <c r="AER71" s="0"/>
      <c r="AES71" s="0"/>
      <c r="AET71" s="0"/>
      <c r="AEU71" s="0"/>
      <c r="AEV71" s="0"/>
      <c r="AEW71" s="0"/>
      <c r="AEX71" s="0"/>
      <c r="AEY71" s="0"/>
      <c r="AEZ71" s="0"/>
      <c r="AFA71" s="0"/>
      <c r="AFB71" s="0"/>
      <c r="AFC71" s="0"/>
      <c r="AFD71" s="0"/>
      <c r="AFE71" s="0"/>
      <c r="AFF71" s="0"/>
      <c r="AFG71" s="0"/>
      <c r="AFH71" s="0"/>
      <c r="AFI71" s="0"/>
      <c r="AFJ71" s="0"/>
      <c r="AFK71" s="0"/>
      <c r="AFL71" s="0"/>
      <c r="AFM71" s="0"/>
      <c r="AFN71" s="0"/>
      <c r="AFO71" s="0"/>
      <c r="AFP71" s="0"/>
      <c r="AFQ71" s="0"/>
      <c r="AFR71" s="0"/>
      <c r="AFS71" s="0"/>
      <c r="AFT71" s="0"/>
      <c r="AFU71" s="0"/>
      <c r="AFV71" s="0"/>
      <c r="AFW71" s="0"/>
      <c r="AFX71" s="0"/>
      <c r="AFY71" s="0"/>
      <c r="AFZ71" s="0"/>
      <c r="AGA71" s="0"/>
      <c r="AGB71" s="0"/>
      <c r="AGC71" s="0"/>
      <c r="AGD71" s="0"/>
      <c r="AGE71" s="0"/>
      <c r="AGF71" s="0"/>
      <c r="AGG71" s="0"/>
      <c r="AGH71" s="0"/>
      <c r="AGI71" s="0"/>
      <c r="AGJ71" s="0"/>
      <c r="AGK71" s="0"/>
      <c r="AGL71" s="0"/>
      <c r="AGM71" s="0"/>
      <c r="AGN71" s="0"/>
      <c r="AGO71" s="0"/>
      <c r="AGP71" s="0"/>
      <c r="AGQ71" s="0"/>
      <c r="AGR71" s="0"/>
      <c r="AGS71" s="0"/>
      <c r="AGT71" s="0"/>
      <c r="AGU71" s="0"/>
      <c r="AGV71" s="0"/>
      <c r="AGW71" s="0"/>
      <c r="AGX71" s="0"/>
      <c r="AGY71" s="0"/>
      <c r="AGZ71" s="0"/>
      <c r="AHA71" s="0"/>
      <c r="AHB71" s="0"/>
      <c r="AHC71" s="0"/>
      <c r="AHD71" s="0"/>
      <c r="AHE71" s="0"/>
      <c r="AHF71" s="0"/>
      <c r="AHG71" s="0"/>
      <c r="AHH71" s="0"/>
      <c r="AHI71" s="0"/>
      <c r="AHJ71" s="0"/>
      <c r="AHK71" s="0"/>
      <c r="AHL71" s="0"/>
      <c r="AHM71" s="0"/>
      <c r="AHN71" s="0"/>
      <c r="AHO71" s="0"/>
      <c r="AHP71" s="0"/>
      <c r="AHQ71" s="0"/>
      <c r="AHR71" s="0"/>
      <c r="AHS71" s="0"/>
      <c r="AHT71" s="0"/>
      <c r="AHU71" s="0"/>
      <c r="AHV71" s="0"/>
      <c r="AHW71" s="0"/>
      <c r="AHX71" s="0"/>
      <c r="AHY71" s="0"/>
      <c r="AHZ71" s="0"/>
      <c r="AIA71" s="0"/>
      <c r="AIB71" s="0"/>
      <c r="AIC71" s="0"/>
      <c r="AID71" s="0"/>
      <c r="AIE71" s="0"/>
      <c r="AIF71" s="0"/>
      <c r="AIG71" s="0"/>
      <c r="AIH71" s="0"/>
      <c r="AII71" s="0"/>
      <c r="AIJ71" s="0"/>
      <c r="AIK71" s="0"/>
      <c r="AIL71" s="0"/>
      <c r="AIM71" s="0"/>
      <c r="AIN71" s="0"/>
      <c r="AIO71" s="0"/>
      <c r="AIP71" s="0"/>
      <c r="AIQ71" s="0"/>
      <c r="AIR71" s="0"/>
      <c r="AIS71" s="0"/>
      <c r="AIT71" s="0"/>
      <c r="AIU71" s="0"/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customFormat="false" ht="12.75" hidden="false" customHeight="false" outlineLevel="0" collapsed="false">
      <c r="A72" s="73" t="s">
        <v>146</v>
      </c>
      <c r="B72" s="74"/>
      <c r="C72" s="74"/>
      <c r="D72" s="74"/>
      <c r="E72" s="75"/>
      <c r="F72" s="74"/>
      <c r="G72" s="76"/>
      <c r="K72" s="0"/>
      <c r="L72" s="0"/>
      <c r="M72" s="0"/>
      <c r="N72" s="0"/>
      <c r="O72" s="0"/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  <c r="EM72" s="0"/>
      <c r="EN72" s="0"/>
      <c r="EO72" s="0"/>
      <c r="EP72" s="0"/>
      <c r="EQ72" s="0"/>
      <c r="ER72" s="0"/>
      <c r="ES72" s="0"/>
      <c r="ET72" s="0"/>
      <c r="EU72" s="0"/>
      <c r="EV72" s="0"/>
      <c r="EW72" s="0"/>
      <c r="EX72" s="0"/>
      <c r="EY72" s="0"/>
      <c r="EZ72" s="0"/>
      <c r="FA72" s="0"/>
      <c r="FB72" s="0"/>
      <c r="FC72" s="0"/>
      <c r="FD72" s="0"/>
      <c r="FE72" s="0"/>
      <c r="FF72" s="0"/>
      <c r="FG72" s="0"/>
      <c r="FH72" s="0"/>
      <c r="FI72" s="0"/>
      <c r="FJ72" s="0"/>
      <c r="FK72" s="0"/>
      <c r="FL72" s="0"/>
      <c r="FM72" s="0"/>
      <c r="FN72" s="0"/>
      <c r="FO72" s="0"/>
      <c r="FP72" s="0"/>
      <c r="FQ72" s="0"/>
      <c r="FR72" s="0"/>
      <c r="FS72" s="0"/>
      <c r="FT72" s="0"/>
      <c r="FU72" s="0"/>
      <c r="FV72" s="0"/>
      <c r="FW72" s="0"/>
      <c r="FX72" s="0"/>
      <c r="FY72" s="0"/>
      <c r="FZ72" s="0"/>
      <c r="GA72" s="0"/>
      <c r="GB72" s="0"/>
      <c r="GC72" s="0"/>
      <c r="GD72" s="0"/>
      <c r="GE72" s="0"/>
      <c r="GF72" s="0"/>
      <c r="GG72" s="0"/>
      <c r="GH72" s="0"/>
      <c r="GI72" s="0"/>
      <c r="GJ72" s="0"/>
      <c r="GK72" s="0"/>
      <c r="GL72" s="0"/>
      <c r="GM72" s="0"/>
      <c r="GN72" s="0"/>
      <c r="GO72" s="0"/>
      <c r="GP72" s="0"/>
      <c r="GQ72" s="0"/>
      <c r="GR72" s="0"/>
      <c r="GS72" s="0"/>
      <c r="GT72" s="0"/>
      <c r="GU72" s="0"/>
      <c r="GV72" s="0"/>
      <c r="GW72" s="0"/>
      <c r="GX72" s="0"/>
      <c r="GY72" s="0"/>
      <c r="GZ72" s="0"/>
      <c r="HA72" s="0"/>
      <c r="HB72" s="0"/>
      <c r="HC72" s="0"/>
      <c r="HD72" s="0"/>
      <c r="HE72" s="0"/>
      <c r="HF72" s="0"/>
      <c r="HG72" s="0"/>
      <c r="HH72" s="0"/>
      <c r="HI72" s="0"/>
      <c r="HJ72" s="0"/>
      <c r="HK72" s="0"/>
      <c r="HL72" s="0"/>
      <c r="HM72" s="0"/>
      <c r="HN72" s="0"/>
      <c r="HO72" s="0"/>
      <c r="HP72" s="0"/>
      <c r="HQ72" s="0"/>
      <c r="HR72" s="0"/>
      <c r="HS72" s="0"/>
      <c r="HT72" s="0"/>
      <c r="HU72" s="0"/>
      <c r="HV72" s="0"/>
      <c r="HW72" s="0"/>
      <c r="HX72" s="0"/>
      <c r="HY72" s="0"/>
      <c r="HZ72" s="0"/>
      <c r="IA72" s="0"/>
      <c r="IB72" s="0"/>
      <c r="IC72" s="0"/>
      <c r="ID72" s="0"/>
      <c r="IE72" s="0"/>
      <c r="IF72" s="0"/>
      <c r="IG72" s="0"/>
      <c r="IH72" s="0"/>
      <c r="II72" s="0"/>
      <c r="IJ72" s="0"/>
      <c r="IK72" s="0"/>
      <c r="IL72" s="0"/>
      <c r="IM72" s="0"/>
      <c r="IN72" s="0"/>
      <c r="IO72" s="0"/>
      <c r="IP72" s="0"/>
      <c r="IQ72" s="0"/>
      <c r="IR72" s="0"/>
      <c r="IS72" s="0"/>
      <c r="IT72" s="0"/>
      <c r="IU72" s="0"/>
      <c r="IV72" s="0"/>
      <c r="IW72" s="0"/>
      <c r="IX72" s="0"/>
      <c r="IY72" s="0"/>
      <c r="IZ72" s="0"/>
      <c r="JA72" s="0"/>
      <c r="JB72" s="0"/>
      <c r="JC72" s="0"/>
      <c r="JD72" s="0"/>
      <c r="JE72" s="0"/>
      <c r="JF72" s="0"/>
      <c r="JG72" s="0"/>
      <c r="JH72" s="0"/>
      <c r="JI72" s="0"/>
      <c r="JJ72" s="0"/>
      <c r="JK72" s="0"/>
      <c r="JL72" s="0"/>
      <c r="JM72" s="0"/>
      <c r="JN72" s="0"/>
      <c r="JO72" s="0"/>
      <c r="JP72" s="0"/>
      <c r="JQ72" s="0"/>
      <c r="JR72" s="0"/>
      <c r="JS72" s="0"/>
      <c r="JT72" s="0"/>
      <c r="JU72" s="0"/>
      <c r="JV72" s="0"/>
      <c r="JW72" s="0"/>
      <c r="JX72" s="0"/>
      <c r="JY72" s="0"/>
      <c r="JZ72" s="0"/>
      <c r="KA72" s="0"/>
      <c r="KB72" s="0"/>
      <c r="KC72" s="0"/>
      <c r="KD72" s="0"/>
      <c r="KE72" s="0"/>
      <c r="KF72" s="0"/>
      <c r="KG72" s="0"/>
      <c r="KH72" s="0"/>
      <c r="KI72" s="0"/>
      <c r="KJ72" s="0"/>
      <c r="KK72" s="0"/>
      <c r="KL72" s="0"/>
      <c r="KM72" s="0"/>
      <c r="KN72" s="0"/>
      <c r="KO72" s="0"/>
      <c r="KP72" s="0"/>
      <c r="KQ72" s="0"/>
      <c r="KR72" s="0"/>
      <c r="KS72" s="0"/>
      <c r="KT72" s="0"/>
      <c r="KU72" s="0"/>
      <c r="KV72" s="0"/>
      <c r="KW72" s="0"/>
      <c r="KX72" s="0"/>
      <c r="KY72" s="0"/>
      <c r="KZ72" s="0"/>
      <c r="LA72" s="0"/>
      <c r="LB72" s="0"/>
      <c r="LC72" s="0"/>
      <c r="LD72" s="0"/>
      <c r="LE72" s="0"/>
      <c r="LF72" s="0"/>
      <c r="LG72" s="0"/>
      <c r="LH72" s="0"/>
      <c r="LI72" s="0"/>
      <c r="LJ72" s="0"/>
      <c r="LK72" s="0"/>
      <c r="LL72" s="0"/>
      <c r="LM72" s="0"/>
      <c r="LN72" s="0"/>
      <c r="LO72" s="0"/>
      <c r="LP72" s="0"/>
      <c r="LQ72" s="0"/>
      <c r="LR72" s="0"/>
      <c r="LS72" s="0"/>
      <c r="LT72" s="0"/>
      <c r="LU72" s="0"/>
      <c r="LV72" s="0"/>
      <c r="LW72" s="0"/>
      <c r="LX72" s="0"/>
      <c r="LY72" s="0"/>
      <c r="LZ72" s="0"/>
      <c r="MA72" s="0"/>
      <c r="MB72" s="0"/>
      <c r="MC72" s="0"/>
      <c r="MD72" s="0"/>
      <c r="ME72" s="0"/>
      <c r="MF72" s="0"/>
      <c r="MG72" s="0"/>
      <c r="MH72" s="0"/>
      <c r="MI72" s="0"/>
      <c r="MJ72" s="0"/>
      <c r="MK72" s="0"/>
      <c r="ML72" s="0"/>
      <c r="MM72" s="0"/>
      <c r="MN72" s="0"/>
      <c r="MO72" s="0"/>
      <c r="MP72" s="0"/>
      <c r="MQ72" s="0"/>
      <c r="MR72" s="0"/>
      <c r="MS72" s="0"/>
      <c r="MT72" s="0"/>
      <c r="MU72" s="0"/>
      <c r="MV72" s="0"/>
      <c r="MW72" s="0"/>
      <c r="MX72" s="0"/>
      <c r="MY72" s="0"/>
      <c r="MZ72" s="0"/>
      <c r="NA72" s="0"/>
      <c r="NB72" s="0"/>
      <c r="NC72" s="0"/>
      <c r="ND72" s="0"/>
      <c r="NE72" s="0"/>
      <c r="NF72" s="0"/>
      <c r="NG72" s="0"/>
      <c r="NH72" s="0"/>
      <c r="NI72" s="0"/>
      <c r="NJ72" s="0"/>
      <c r="NK72" s="0"/>
      <c r="NL72" s="0"/>
      <c r="NM72" s="0"/>
      <c r="NN72" s="0"/>
      <c r="NO72" s="0"/>
      <c r="NP72" s="0"/>
      <c r="NQ72" s="0"/>
      <c r="NR72" s="0"/>
      <c r="NS72" s="0"/>
      <c r="NT72" s="0"/>
      <c r="NU72" s="0"/>
      <c r="NV72" s="0"/>
      <c r="NW72" s="0"/>
      <c r="NX72" s="0"/>
      <c r="NY72" s="0"/>
      <c r="NZ72" s="0"/>
      <c r="OA72" s="0"/>
      <c r="OB72" s="0"/>
      <c r="OC72" s="0"/>
      <c r="OD72" s="0"/>
      <c r="OE72" s="0"/>
      <c r="OF72" s="0"/>
      <c r="OG72" s="0"/>
      <c r="OH72" s="0"/>
      <c r="OI72" s="0"/>
      <c r="OJ72" s="0"/>
      <c r="OK72" s="0"/>
      <c r="OL72" s="0"/>
      <c r="OM72" s="0"/>
      <c r="ON72" s="0"/>
      <c r="OO72" s="0"/>
      <c r="OP72" s="0"/>
      <c r="OQ72" s="0"/>
      <c r="OR72" s="0"/>
      <c r="OS72" s="0"/>
      <c r="OT72" s="0"/>
      <c r="OU72" s="0"/>
      <c r="OV72" s="0"/>
      <c r="OW72" s="0"/>
      <c r="OX72" s="0"/>
      <c r="OY72" s="0"/>
      <c r="OZ72" s="0"/>
      <c r="PA72" s="0"/>
      <c r="PB72" s="0"/>
      <c r="PC72" s="0"/>
      <c r="PD72" s="0"/>
      <c r="PE72" s="0"/>
      <c r="PF72" s="0"/>
      <c r="PG72" s="0"/>
      <c r="PH72" s="0"/>
      <c r="PI72" s="0"/>
      <c r="PJ72" s="0"/>
      <c r="PK72" s="0"/>
      <c r="PL72" s="0"/>
      <c r="PM72" s="0"/>
      <c r="PN72" s="0"/>
      <c r="PO72" s="0"/>
      <c r="PP72" s="0"/>
      <c r="PQ72" s="0"/>
      <c r="PR72" s="0"/>
      <c r="PS72" s="0"/>
      <c r="PT72" s="0"/>
      <c r="PU72" s="0"/>
      <c r="PV72" s="0"/>
      <c r="PW72" s="0"/>
      <c r="PX72" s="0"/>
      <c r="PY72" s="0"/>
      <c r="PZ72" s="0"/>
      <c r="QA72" s="0"/>
      <c r="QB72" s="0"/>
      <c r="QC72" s="0"/>
      <c r="QD72" s="0"/>
      <c r="QE72" s="0"/>
      <c r="QF72" s="0"/>
      <c r="QG72" s="0"/>
      <c r="QH72" s="0"/>
      <c r="QI72" s="0"/>
      <c r="QJ72" s="0"/>
      <c r="QK72" s="0"/>
      <c r="QL72" s="0"/>
      <c r="QM72" s="0"/>
      <c r="QN72" s="0"/>
      <c r="QO72" s="0"/>
      <c r="QP72" s="0"/>
      <c r="QQ72" s="0"/>
      <c r="QR72" s="0"/>
      <c r="QS72" s="0"/>
      <c r="QT72" s="0"/>
      <c r="QU72" s="0"/>
      <c r="QV72" s="0"/>
      <c r="QW72" s="0"/>
      <c r="QX72" s="0"/>
      <c r="QY72" s="0"/>
      <c r="QZ72" s="0"/>
      <c r="RA72" s="0"/>
      <c r="RB72" s="0"/>
      <c r="RC72" s="0"/>
      <c r="RD72" s="0"/>
      <c r="RE72" s="0"/>
      <c r="RF72" s="0"/>
      <c r="RG72" s="0"/>
      <c r="RH72" s="0"/>
      <c r="RI72" s="0"/>
      <c r="RJ72" s="0"/>
      <c r="RK72" s="0"/>
      <c r="RL72" s="0"/>
      <c r="RM72" s="0"/>
      <c r="RN72" s="0"/>
      <c r="RO72" s="0"/>
      <c r="RP72" s="0"/>
      <c r="RQ72" s="0"/>
      <c r="RR72" s="0"/>
      <c r="RS72" s="0"/>
      <c r="RT72" s="0"/>
      <c r="RU72" s="0"/>
      <c r="RV72" s="0"/>
      <c r="RW72" s="0"/>
      <c r="RX72" s="0"/>
      <c r="RY72" s="0"/>
      <c r="RZ72" s="0"/>
      <c r="SA72" s="0"/>
      <c r="SB72" s="0"/>
      <c r="SC72" s="0"/>
      <c r="SD72" s="0"/>
      <c r="SE72" s="0"/>
      <c r="SF72" s="0"/>
      <c r="SG72" s="0"/>
      <c r="SH72" s="0"/>
      <c r="SI72" s="0"/>
      <c r="SJ72" s="0"/>
      <c r="SK72" s="0"/>
      <c r="SL72" s="0"/>
      <c r="SM72" s="0"/>
      <c r="SN72" s="0"/>
      <c r="SO72" s="0"/>
      <c r="SP72" s="0"/>
      <c r="SQ72" s="0"/>
      <c r="SR72" s="0"/>
      <c r="SS72" s="0"/>
      <c r="ST72" s="0"/>
      <c r="SU72" s="0"/>
      <c r="SV72" s="0"/>
      <c r="SW72" s="0"/>
      <c r="SX72" s="0"/>
      <c r="SY72" s="0"/>
      <c r="SZ72" s="0"/>
      <c r="TA72" s="0"/>
      <c r="TB72" s="0"/>
      <c r="TC72" s="0"/>
      <c r="TD72" s="0"/>
      <c r="TE72" s="0"/>
      <c r="TF72" s="0"/>
      <c r="TG72" s="0"/>
      <c r="TH72" s="0"/>
      <c r="TI72" s="0"/>
      <c r="TJ72" s="0"/>
      <c r="TK72" s="0"/>
      <c r="TL72" s="0"/>
      <c r="TM72" s="0"/>
      <c r="TN72" s="0"/>
      <c r="TO72" s="0"/>
      <c r="TP72" s="0"/>
      <c r="TQ72" s="0"/>
      <c r="TR72" s="0"/>
      <c r="TS72" s="0"/>
      <c r="TT72" s="0"/>
      <c r="TU72" s="0"/>
      <c r="TV72" s="0"/>
      <c r="TW72" s="0"/>
      <c r="TX72" s="0"/>
      <c r="TY72" s="0"/>
      <c r="TZ72" s="0"/>
      <c r="UA72" s="0"/>
      <c r="UB72" s="0"/>
      <c r="UC72" s="0"/>
      <c r="UD72" s="0"/>
      <c r="UE72" s="0"/>
      <c r="UF72" s="0"/>
      <c r="UG72" s="0"/>
      <c r="UH72" s="0"/>
      <c r="UI72" s="0"/>
      <c r="UJ72" s="0"/>
      <c r="UK72" s="0"/>
      <c r="UL72" s="0"/>
      <c r="UM72" s="0"/>
      <c r="UN72" s="0"/>
      <c r="UO72" s="0"/>
      <c r="UP72" s="0"/>
      <c r="UQ72" s="0"/>
      <c r="UR72" s="0"/>
      <c r="US72" s="0"/>
      <c r="UT72" s="0"/>
      <c r="UU72" s="0"/>
      <c r="UV72" s="0"/>
      <c r="UW72" s="0"/>
      <c r="UX72" s="0"/>
      <c r="UY72" s="0"/>
      <c r="UZ72" s="0"/>
      <c r="VA72" s="0"/>
      <c r="VB72" s="0"/>
      <c r="VC72" s="0"/>
      <c r="VD72" s="0"/>
      <c r="VE72" s="0"/>
      <c r="VF72" s="0"/>
      <c r="VG72" s="0"/>
      <c r="VH72" s="0"/>
      <c r="VI72" s="0"/>
      <c r="VJ72" s="0"/>
      <c r="VK72" s="0"/>
      <c r="VL72" s="0"/>
      <c r="VM72" s="0"/>
      <c r="VN72" s="0"/>
      <c r="VO72" s="0"/>
      <c r="VP72" s="0"/>
      <c r="VQ72" s="0"/>
      <c r="VR72" s="0"/>
      <c r="VS72" s="0"/>
      <c r="VT72" s="0"/>
      <c r="VU72" s="0"/>
      <c r="VV72" s="0"/>
      <c r="VW72" s="0"/>
      <c r="VX72" s="0"/>
      <c r="VY72" s="0"/>
      <c r="VZ72" s="0"/>
      <c r="WA72" s="0"/>
      <c r="WB72" s="0"/>
      <c r="WC72" s="0"/>
      <c r="WD72" s="0"/>
      <c r="WE72" s="0"/>
      <c r="WF72" s="0"/>
      <c r="WG72" s="0"/>
      <c r="WH72" s="0"/>
      <c r="WI72" s="0"/>
      <c r="WJ72" s="0"/>
      <c r="WK72" s="0"/>
      <c r="WL72" s="0"/>
      <c r="WM72" s="0"/>
      <c r="WN72" s="0"/>
      <c r="WO72" s="0"/>
      <c r="WP72" s="0"/>
      <c r="WQ72" s="0"/>
      <c r="WR72" s="0"/>
      <c r="WS72" s="0"/>
      <c r="WT72" s="0"/>
      <c r="WU72" s="0"/>
      <c r="WV72" s="0"/>
      <c r="WW72" s="0"/>
      <c r="WX72" s="0"/>
      <c r="WY72" s="0"/>
      <c r="WZ72" s="0"/>
      <c r="XA72" s="0"/>
      <c r="XB72" s="0"/>
      <c r="XC72" s="0"/>
      <c r="XD72" s="0"/>
      <c r="XE72" s="0"/>
      <c r="XF72" s="0"/>
      <c r="XG72" s="0"/>
      <c r="XH72" s="0"/>
      <c r="XI72" s="0"/>
      <c r="XJ72" s="0"/>
      <c r="XK72" s="0"/>
      <c r="XL72" s="0"/>
      <c r="XM72" s="0"/>
      <c r="XN72" s="0"/>
      <c r="XO72" s="0"/>
      <c r="XP72" s="0"/>
      <c r="XQ72" s="0"/>
      <c r="XR72" s="0"/>
      <c r="XS72" s="0"/>
      <c r="XT72" s="0"/>
      <c r="XU72" s="0"/>
      <c r="XV72" s="0"/>
      <c r="XW72" s="0"/>
      <c r="XX72" s="0"/>
      <c r="XY72" s="0"/>
      <c r="XZ72" s="0"/>
      <c r="YA72" s="0"/>
      <c r="YB72" s="0"/>
      <c r="YC72" s="0"/>
      <c r="YD72" s="0"/>
      <c r="YE72" s="0"/>
      <c r="YF72" s="0"/>
      <c r="YG72" s="0"/>
      <c r="YH72" s="0"/>
      <c r="YI72" s="0"/>
      <c r="YJ72" s="0"/>
      <c r="YK72" s="0"/>
      <c r="YL72" s="0"/>
      <c r="YM72" s="0"/>
      <c r="YN72" s="0"/>
      <c r="YO72" s="0"/>
      <c r="YP72" s="0"/>
      <c r="YQ72" s="0"/>
      <c r="YR72" s="0"/>
      <c r="YS72" s="0"/>
      <c r="YT72" s="0"/>
      <c r="YU72" s="0"/>
      <c r="YV72" s="0"/>
      <c r="YW72" s="0"/>
      <c r="YX72" s="0"/>
      <c r="YY72" s="0"/>
      <c r="YZ72" s="0"/>
      <c r="ZA72" s="0"/>
      <c r="ZB72" s="0"/>
      <c r="ZC72" s="0"/>
      <c r="ZD72" s="0"/>
      <c r="ZE72" s="0"/>
      <c r="ZF72" s="0"/>
      <c r="ZG72" s="0"/>
      <c r="ZH72" s="0"/>
      <c r="ZI72" s="0"/>
      <c r="ZJ72" s="0"/>
      <c r="ZK72" s="0"/>
      <c r="ZL72" s="0"/>
      <c r="ZM72" s="0"/>
      <c r="ZN72" s="0"/>
      <c r="ZO72" s="0"/>
      <c r="ZP72" s="0"/>
      <c r="ZQ72" s="0"/>
      <c r="ZR72" s="0"/>
      <c r="ZS72" s="0"/>
      <c r="ZT72" s="0"/>
      <c r="ZU72" s="0"/>
      <c r="ZV72" s="0"/>
      <c r="ZW72" s="0"/>
      <c r="ZX72" s="0"/>
      <c r="ZY72" s="0"/>
      <c r="ZZ72" s="0"/>
      <c r="AAA72" s="0"/>
      <c r="AAB72" s="0"/>
      <c r="AAC72" s="0"/>
      <c r="AAD72" s="0"/>
      <c r="AAE72" s="0"/>
      <c r="AAF72" s="0"/>
      <c r="AAG72" s="0"/>
      <c r="AAH72" s="0"/>
      <c r="AAI72" s="0"/>
      <c r="AAJ72" s="0"/>
      <c r="AAK72" s="0"/>
      <c r="AAL72" s="0"/>
      <c r="AAM72" s="0"/>
      <c r="AAN72" s="0"/>
      <c r="AAO72" s="0"/>
      <c r="AAP72" s="0"/>
      <c r="AAQ72" s="0"/>
      <c r="AAR72" s="0"/>
      <c r="AAS72" s="0"/>
      <c r="AAT72" s="0"/>
      <c r="AAU72" s="0"/>
      <c r="AAV72" s="0"/>
      <c r="AAW72" s="0"/>
      <c r="AAX72" s="0"/>
      <c r="AAY72" s="0"/>
      <c r="AAZ72" s="0"/>
      <c r="ABA72" s="0"/>
      <c r="ABB72" s="0"/>
      <c r="ABC72" s="0"/>
      <c r="ABD72" s="0"/>
      <c r="ABE72" s="0"/>
      <c r="ABF72" s="0"/>
      <c r="ABG72" s="0"/>
      <c r="ABH72" s="0"/>
      <c r="ABI72" s="0"/>
      <c r="ABJ72" s="0"/>
      <c r="ABK72" s="0"/>
      <c r="ABL72" s="0"/>
      <c r="ABM72" s="0"/>
      <c r="ABN72" s="0"/>
      <c r="ABO72" s="0"/>
      <c r="ABP72" s="0"/>
      <c r="ABQ72" s="0"/>
      <c r="ABR72" s="0"/>
      <c r="ABS72" s="0"/>
      <c r="ABT72" s="0"/>
      <c r="ABU72" s="0"/>
      <c r="ABV72" s="0"/>
      <c r="ABW72" s="0"/>
      <c r="ABX72" s="0"/>
      <c r="ABY72" s="0"/>
      <c r="ABZ72" s="0"/>
      <c r="ACA72" s="0"/>
      <c r="ACB72" s="0"/>
      <c r="ACC72" s="0"/>
      <c r="ACD72" s="0"/>
      <c r="ACE72" s="0"/>
      <c r="ACF72" s="0"/>
      <c r="ACG72" s="0"/>
      <c r="ACH72" s="0"/>
      <c r="ACI72" s="0"/>
      <c r="ACJ72" s="0"/>
      <c r="ACK72" s="0"/>
      <c r="ACL72" s="0"/>
      <c r="ACM72" s="0"/>
      <c r="ACN72" s="0"/>
      <c r="ACO72" s="0"/>
      <c r="ACP72" s="0"/>
      <c r="ACQ72" s="0"/>
      <c r="ACR72" s="0"/>
      <c r="ACS72" s="0"/>
      <c r="ACT72" s="0"/>
      <c r="ACU72" s="0"/>
      <c r="ACV72" s="0"/>
      <c r="ACW72" s="0"/>
      <c r="ACX72" s="0"/>
      <c r="ACY72" s="0"/>
      <c r="ACZ72" s="0"/>
      <c r="ADA72" s="0"/>
      <c r="ADB72" s="0"/>
      <c r="ADC72" s="0"/>
      <c r="ADD72" s="0"/>
      <c r="ADE72" s="0"/>
      <c r="ADF72" s="0"/>
      <c r="ADG72" s="0"/>
      <c r="ADH72" s="0"/>
      <c r="ADI72" s="0"/>
      <c r="ADJ72" s="0"/>
      <c r="ADK72" s="0"/>
      <c r="ADL72" s="0"/>
      <c r="ADM72" s="0"/>
      <c r="ADN72" s="0"/>
      <c r="ADO72" s="0"/>
      <c r="ADP72" s="0"/>
      <c r="ADQ72" s="0"/>
      <c r="ADR72" s="0"/>
      <c r="ADS72" s="0"/>
      <c r="ADT72" s="0"/>
      <c r="ADU72" s="0"/>
      <c r="ADV72" s="0"/>
      <c r="ADW72" s="0"/>
      <c r="ADX72" s="0"/>
      <c r="ADY72" s="0"/>
      <c r="ADZ72" s="0"/>
      <c r="AEA72" s="0"/>
      <c r="AEB72" s="0"/>
      <c r="AEC72" s="0"/>
      <c r="AED72" s="0"/>
      <c r="AEE72" s="0"/>
      <c r="AEF72" s="0"/>
      <c r="AEG72" s="0"/>
      <c r="AEH72" s="0"/>
      <c r="AEI72" s="0"/>
      <c r="AEJ72" s="0"/>
      <c r="AEK72" s="0"/>
      <c r="AEL72" s="0"/>
      <c r="AEM72" s="0"/>
      <c r="AEN72" s="0"/>
      <c r="AEO72" s="0"/>
      <c r="AEP72" s="0"/>
      <c r="AEQ72" s="0"/>
      <c r="AER72" s="0"/>
      <c r="AES72" s="0"/>
      <c r="AET72" s="0"/>
      <c r="AEU72" s="0"/>
      <c r="AEV72" s="0"/>
      <c r="AEW72" s="0"/>
      <c r="AEX72" s="0"/>
      <c r="AEY72" s="0"/>
      <c r="AEZ72" s="0"/>
      <c r="AFA72" s="0"/>
      <c r="AFB72" s="0"/>
      <c r="AFC72" s="0"/>
      <c r="AFD72" s="0"/>
      <c r="AFE72" s="0"/>
      <c r="AFF72" s="0"/>
      <c r="AFG72" s="0"/>
      <c r="AFH72" s="0"/>
      <c r="AFI72" s="0"/>
      <c r="AFJ72" s="0"/>
      <c r="AFK72" s="0"/>
      <c r="AFL72" s="0"/>
      <c r="AFM72" s="0"/>
      <c r="AFN72" s="0"/>
      <c r="AFO72" s="0"/>
      <c r="AFP72" s="0"/>
      <c r="AFQ72" s="0"/>
      <c r="AFR72" s="0"/>
      <c r="AFS72" s="0"/>
      <c r="AFT72" s="0"/>
      <c r="AFU72" s="0"/>
      <c r="AFV72" s="0"/>
      <c r="AFW72" s="0"/>
      <c r="AFX72" s="0"/>
      <c r="AFY72" s="0"/>
      <c r="AFZ72" s="0"/>
      <c r="AGA72" s="0"/>
      <c r="AGB72" s="0"/>
      <c r="AGC72" s="0"/>
      <c r="AGD72" s="0"/>
      <c r="AGE72" s="0"/>
      <c r="AGF72" s="0"/>
      <c r="AGG72" s="0"/>
      <c r="AGH72" s="0"/>
      <c r="AGI72" s="0"/>
      <c r="AGJ72" s="0"/>
      <c r="AGK72" s="0"/>
      <c r="AGL72" s="0"/>
      <c r="AGM72" s="0"/>
      <c r="AGN72" s="0"/>
      <c r="AGO72" s="0"/>
      <c r="AGP72" s="0"/>
      <c r="AGQ72" s="0"/>
      <c r="AGR72" s="0"/>
      <c r="AGS72" s="0"/>
      <c r="AGT72" s="0"/>
      <c r="AGU72" s="0"/>
      <c r="AGV72" s="0"/>
      <c r="AGW72" s="0"/>
      <c r="AGX72" s="0"/>
      <c r="AGY72" s="0"/>
      <c r="AGZ72" s="0"/>
      <c r="AHA72" s="0"/>
      <c r="AHB72" s="0"/>
      <c r="AHC72" s="0"/>
      <c r="AHD72" s="0"/>
      <c r="AHE72" s="0"/>
      <c r="AHF72" s="0"/>
      <c r="AHG72" s="0"/>
      <c r="AHH72" s="0"/>
      <c r="AHI72" s="0"/>
      <c r="AHJ72" s="0"/>
      <c r="AHK72" s="0"/>
      <c r="AHL72" s="0"/>
      <c r="AHM72" s="0"/>
      <c r="AHN72" s="0"/>
      <c r="AHO72" s="0"/>
      <c r="AHP72" s="0"/>
      <c r="AHQ72" s="0"/>
      <c r="AHR72" s="0"/>
      <c r="AHS72" s="0"/>
      <c r="AHT72" s="0"/>
      <c r="AHU72" s="0"/>
      <c r="AHV72" s="0"/>
      <c r="AHW72" s="0"/>
      <c r="AHX72" s="0"/>
      <c r="AHY72" s="0"/>
      <c r="AHZ72" s="0"/>
      <c r="AIA72" s="0"/>
      <c r="AIB72" s="0"/>
      <c r="AIC72" s="0"/>
      <c r="AID72" s="0"/>
      <c r="AIE72" s="0"/>
      <c r="AIF72" s="0"/>
      <c r="AIG72" s="0"/>
      <c r="AIH72" s="0"/>
      <c r="AII72" s="0"/>
      <c r="AIJ72" s="0"/>
      <c r="AIK72" s="0"/>
      <c r="AIL72" s="0"/>
      <c r="AIM72" s="0"/>
      <c r="AIN72" s="0"/>
      <c r="AIO72" s="0"/>
      <c r="AIP72" s="0"/>
      <c r="AIQ72" s="0"/>
      <c r="AIR72" s="0"/>
      <c r="AIS72" s="0"/>
      <c r="AIT72" s="0"/>
      <c r="AIU72" s="0"/>
      <c r="AIV72" s="0"/>
      <c r="AIW72" s="0"/>
      <c r="AIX72" s="0"/>
      <c r="AIY72" s="0"/>
      <c r="AIZ72" s="0"/>
      <c r="AJA72" s="0"/>
      <c r="AJB72" s="0"/>
      <c r="AJC72" s="0"/>
      <c r="AJD72" s="0"/>
      <c r="AJE72" s="0"/>
      <c r="AJF72" s="0"/>
      <c r="AJG72" s="0"/>
      <c r="AJH72" s="0"/>
      <c r="AJI72" s="0"/>
      <c r="AJJ72" s="0"/>
      <c r="AJK72" s="0"/>
      <c r="AJL72" s="0"/>
      <c r="AJM72" s="0"/>
      <c r="AJN72" s="0"/>
      <c r="AJO72" s="0"/>
      <c r="AJP72" s="0"/>
      <c r="AJQ72" s="0"/>
      <c r="AJR72" s="0"/>
      <c r="AJS72" s="0"/>
      <c r="AJT72" s="0"/>
      <c r="AJU72" s="0"/>
      <c r="AJV72" s="0"/>
      <c r="AJW72" s="0"/>
      <c r="AJX72" s="0"/>
      <c r="AJY72" s="0"/>
      <c r="AJZ72" s="0"/>
      <c r="AKA72" s="0"/>
      <c r="AKB72" s="0"/>
      <c r="AKC72" s="0"/>
      <c r="AKD72" s="0"/>
      <c r="AKE72" s="0"/>
      <c r="AKF72" s="0"/>
      <c r="AKG72" s="0"/>
      <c r="AKH72" s="0"/>
      <c r="AKI72" s="0"/>
      <c r="AKJ72" s="0"/>
      <c r="AKK72" s="0"/>
      <c r="AKL72" s="0"/>
      <c r="AKM72" s="0"/>
      <c r="AKN72" s="0"/>
      <c r="AKO72" s="0"/>
      <c r="AKP72" s="0"/>
      <c r="AKQ72" s="0"/>
      <c r="AKR72" s="0"/>
      <c r="AKS72" s="0"/>
      <c r="AKT72" s="0"/>
      <c r="AKU72" s="0"/>
      <c r="AKV72" s="0"/>
      <c r="AKW72" s="0"/>
      <c r="AKX72" s="0"/>
      <c r="AKY72" s="0"/>
      <c r="AKZ72" s="0"/>
      <c r="ALA72" s="0"/>
      <c r="ALB72" s="0"/>
      <c r="ALC72" s="0"/>
      <c r="ALD72" s="0"/>
      <c r="ALE72" s="0"/>
      <c r="ALF72" s="0"/>
      <c r="ALG72" s="0"/>
      <c r="ALH72" s="0"/>
      <c r="ALI72" s="0"/>
      <c r="ALJ72" s="0"/>
      <c r="ALK72" s="0"/>
      <c r="ALL72" s="0"/>
      <c r="ALM72" s="0"/>
      <c r="ALN72" s="0"/>
      <c r="ALO72" s="0"/>
      <c r="ALP72" s="0"/>
      <c r="ALQ72" s="0"/>
      <c r="ALR72" s="0"/>
      <c r="ALS72" s="0"/>
      <c r="ALT72" s="0"/>
      <c r="ALU72" s="0"/>
      <c r="ALV72" s="0"/>
      <c r="ALW72" s="0"/>
      <c r="ALX72" s="0"/>
      <c r="ALY72" s="0"/>
      <c r="ALZ72" s="0"/>
      <c r="AMA72" s="0"/>
      <c r="AMB72" s="0"/>
      <c r="AMC72" s="0"/>
      <c r="AMD72" s="0"/>
      <c r="AME72" s="0"/>
      <c r="AMF72" s="0"/>
      <c r="AMG72" s="0"/>
      <c r="AMH72" s="0"/>
      <c r="AMI72" s="0"/>
      <c r="AMJ72" s="0"/>
    </row>
    <row r="73" customFormat="false" ht="12.75" hidden="false" customHeight="false" outlineLevel="0" collapsed="false">
      <c r="A73" s="77"/>
      <c r="B73" s="78"/>
      <c r="C73" s="78"/>
      <c r="D73" s="78"/>
      <c r="E73" s="80"/>
      <c r="F73" s="78"/>
      <c r="G73" s="76"/>
      <c r="K73" s="0"/>
      <c r="L73" s="0"/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  <c r="IS73" s="0"/>
      <c r="IT73" s="0"/>
      <c r="IU73" s="0"/>
      <c r="IV73" s="0"/>
      <c r="IW73" s="0"/>
      <c r="IX73" s="0"/>
      <c r="IY73" s="0"/>
      <c r="IZ73" s="0"/>
      <c r="JA73" s="0"/>
      <c r="JB73" s="0"/>
      <c r="JC73" s="0"/>
      <c r="JD73" s="0"/>
      <c r="JE73" s="0"/>
      <c r="JF73" s="0"/>
      <c r="JG73" s="0"/>
      <c r="JH73" s="0"/>
      <c r="JI73" s="0"/>
      <c r="JJ73" s="0"/>
      <c r="JK73" s="0"/>
      <c r="JL73" s="0"/>
      <c r="JM73" s="0"/>
      <c r="JN73" s="0"/>
      <c r="JO73" s="0"/>
      <c r="JP73" s="0"/>
      <c r="JQ73" s="0"/>
      <c r="JR73" s="0"/>
      <c r="JS73" s="0"/>
      <c r="JT73" s="0"/>
      <c r="JU73" s="0"/>
      <c r="JV73" s="0"/>
      <c r="JW73" s="0"/>
      <c r="JX73" s="0"/>
      <c r="JY73" s="0"/>
      <c r="JZ73" s="0"/>
      <c r="KA73" s="0"/>
      <c r="KB73" s="0"/>
      <c r="KC73" s="0"/>
      <c r="KD73" s="0"/>
      <c r="KE73" s="0"/>
      <c r="KF73" s="0"/>
      <c r="KG73" s="0"/>
      <c r="KH73" s="0"/>
      <c r="KI73" s="0"/>
      <c r="KJ73" s="0"/>
      <c r="KK73" s="0"/>
      <c r="KL73" s="0"/>
      <c r="KM73" s="0"/>
      <c r="KN73" s="0"/>
      <c r="KO73" s="0"/>
      <c r="KP73" s="0"/>
      <c r="KQ73" s="0"/>
      <c r="KR73" s="0"/>
      <c r="KS73" s="0"/>
      <c r="KT73" s="0"/>
      <c r="KU73" s="0"/>
      <c r="KV73" s="0"/>
      <c r="KW73" s="0"/>
      <c r="KX73" s="0"/>
      <c r="KY73" s="0"/>
      <c r="KZ73" s="0"/>
      <c r="LA73" s="0"/>
      <c r="LB73" s="0"/>
      <c r="LC73" s="0"/>
      <c r="LD73" s="0"/>
      <c r="LE73" s="0"/>
      <c r="LF73" s="0"/>
      <c r="LG73" s="0"/>
      <c r="LH73" s="0"/>
      <c r="LI73" s="0"/>
      <c r="LJ73" s="0"/>
      <c r="LK73" s="0"/>
      <c r="LL73" s="0"/>
      <c r="LM73" s="0"/>
      <c r="LN73" s="0"/>
      <c r="LO73" s="0"/>
      <c r="LP73" s="0"/>
      <c r="LQ73" s="0"/>
      <c r="LR73" s="0"/>
      <c r="LS73" s="0"/>
      <c r="LT73" s="0"/>
      <c r="LU73" s="0"/>
      <c r="LV73" s="0"/>
      <c r="LW73" s="0"/>
      <c r="LX73" s="0"/>
      <c r="LY73" s="0"/>
      <c r="LZ73" s="0"/>
      <c r="MA73" s="0"/>
      <c r="MB73" s="0"/>
      <c r="MC73" s="0"/>
      <c r="MD73" s="0"/>
      <c r="ME73" s="0"/>
      <c r="MF73" s="0"/>
      <c r="MG73" s="0"/>
      <c r="MH73" s="0"/>
      <c r="MI73" s="0"/>
      <c r="MJ73" s="0"/>
      <c r="MK73" s="0"/>
      <c r="ML73" s="0"/>
      <c r="MM73" s="0"/>
      <c r="MN73" s="0"/>
      <c r="MO73" s="0"/>
      <c r="MP73" s="0"/>
      <c r="MQ73" s="0"/>
      <c r="MR73" s="0"/>
      <c r="MS73" s="0"/>
      <c r="MT73" s="0"/>
      <c r="MU73" s="0"/>
      <c r="MV73" s="0"/>
      <c r="MW73" s="0"/>
      <c r="MX73" s="0"/>
      <c r="MY73" s="0"/>
      <c r="MZ73" s="0"/>
      <c r="NA73" s="0"/>
      <c r="NB73" s="0"/>
      <c r="NC73" s="0"/>
      <c r="ND73" s="0"/>
      <c r="NE73" s="0"/>
      <c r="NF73" s="0"/>
      <c r="NG73" s="0"/>
      <c r="NH73" s="0"/>
      <c r="NI73" s="0"/>
      <c r="NJ73" s="0"/>
      <c r="NK73" s="0"/>
      <c r="NL73" s="0"/>
      <c r="NM73" s="0"/>
      <c r="NN73" s="0"/>
      <c r="NO73" s="0"/>
      <c r="NP73" s="0"/>
      <c r="NQ73" s="0"/>
      <c r="NR73" s="0"/>
      <c r="NS73" s="0"/>
      <c r="NT73" s="0"/>
      <c r="NU73" s="0"/>
      <c r="NV73" s="0"/>
      <c r="NW73" s="0"/>
      <c r="NX73" s="0"/>
      <c r="NY73" s="0"/>
      <c r="NZ73" s="0"/>
      <c r="OA73" s="0"/>
      <c r="OB73" s="0"/>
      <c r="OC73" s="0"/>
      <c r="OD73" s="0"/>
      <c r="OE73" s="0"/>
      <c r="OF73" s="0"/>
      <c r="OG73" s="0"/>
      <c r="OH73" s="0"/>
      <c r="OI73" s="0"/>
      <c r="OJ73" s="0"/>
      <c r="OK73" s="0"/>
      <c r="OL73" s="0"/>
      <c r="OM73" s="0"/>
      <c r="ON73" s="0"/>
      <c r="OO73" s="0"/>
      <c r="OP73" s="0"/>
      <c r="OQ73" s="0"/>
      <c r="OR73" s="0"/>
      <c r="OS73" s="0"/>
      <c r="OT73" s="0"/>
      <c r="OU73" s="0"/>
      <c r="OV73" s="0"/>
      <c r="OW73" s="0"/>
      <c r="OX73" s="0"/>
      <c r="OY73" s="0"/>
      <c r="OZ73" s="0"/>
      <c r="PA73" s="0"/>
      <c r="PB73" s="0"/>
      <c r="PC73" s="0"/>
      <c r="PD73" s="0"/>
      <c r="PE73" s="0"/>
      <c r="PF73" s="0"/>
      <c r="PG73" s="0"/>
      <c r="PH73" s="0"/>
      <c r="PI73" s="0"/>
      <c r="PJ73" s="0"/>
      <c r="PK73" s="0"/>
      <c r="PL73" s="0"/>
      <c r="PM73" s="0"/>
      <c r="PN73" s="0"/>
      <c r="PO73" s="0"/>
      <c r="PP73" s="0"/>
      <c r="PQ73" s="0"/>
      <c r="PR73" s="0"/>
      <c r="PS73" s="0"/>
      <c r="PT73" s="0"/>
      <c r="PU73" s="0"/>
      <c r="PV73" s="0"/>
      <c r="PW73" s="0"/>
      <c r="PX73" s="0"/>
      <c r="PY73" s="0"/>
      <c r="PZ73" s="0"/>
      <c r="QA73" s="0"/>
      <c r="QB73" s="0"/>
      <c r="QC73" s="0"/>
      <c r="QD73" s="0"/>
      <c r="QE73" s="0"/>
      <c r="QF73" s="0"/>
      <c r="QG73" s="0"/>
      <c r="QH73" s="0"/>
      <c r="QI73" s="0"/>
      <c r="QJ73" s="0"/>
      <c r="QK73" s="0"/>
      <c r="QL73" s="0"/>
      <c r="QM73" s="0"/>
      <c r="QN73" s="0"/>
      <c r="QO73" s="0"/>
      <c r="QP73" s="0"/>
      <c r="QQ73" s="0"/>
      <c r="QR73" s="0"/>
      <c r="QS73" s="0"/>
      <c r="QT73" s="0"/>
      <c r="QU73" s="0"/>
      <c r="QV73" s="0"/>
      <c r="QW73" s="0"/>
      <c r="QX73" s="0"/>
      <c r="QY73" s="0"/>
      <c r="QZ73" s="0"/>
      <c r="RA73" s="0"/>
      <c r="RB73" s="0"/>
      <c r="RC73" s="0"/>
      <c r="RD73" s="0"/>
      <c r="RE73" s="0"/>
      <c r="RF73" s="0"/>
      <c r="RG73" s="0"/>
      <c r="RH73" s="0"/>
      <c r="RI73" s="0"/>
      <c r="RJ73" s="0"/>
      <c r="RK73" s="0"/>
      <c r="RL73" s="0"/>
      <c r="RM73" s="0"/>
      <c r="RN73" s="0"/>
      <c r="RO73" s="0"/>
      <c r="RP73" s="0"/>
      <c r="RQ73" s="0"/>
      <c r="RR73" s="0"/>
      <c r="RS73" s="0"/>
      <c r="RT73" s="0"/>
      <c r="RU73" s="0"/>
      <c r="RV73" s="0"/>
      <c r="RW73" s="0"/>
      <c r="RX73" s="0"/>
      <c r="RY73" s="0"/>
      <c r="RZ73" s="0"/>
      <c r="SA73" s="0"/>
      <c r="SB73" s="0"/>
      <c r="SC73" s="0"/>
      <c r="SD73" s="0"/>
      <c r="SE73" s="0"/>
      <c r="SF73" s="0"/>
      <c r="SG73" s="0"/>
      <c r="SH73" s="0"/>
      <c r="SI73" s="0"/>
      <c r="SJ73" s="0"/>
      <c r="SK73" s="0"/>
      <c r="SL73" s="0"/>
      <c r="SM73" s="0"/>
      <c r="SN73" s="0"/>
      <c r="SO73" s="0"/>
      <c r="SP73" s="0"/>
      <c r="SQ73" s="0"/>
      <c r="SR73" s="0"/>
      <c r="SS73" s="0"/>
      <c r="ST73" s="0"/>
      <c r="SU73" s="0"/>
      <c r="SV73" s="0"/>
      <c r="SW73" s="0"/>
      <c r="SX73" s="0"/>
      <c r="SY73" s="0"/>
      <c r="SZ73" s="0"/>
      <c r="TA73" s="0"/>
      <c r="TB73" s="0"/>
      <c r="TC73" s="0"/>
      <c r="TD73" s="0"/>
      <c r="TE73" s="0"/>
      <c r="TF73" s="0"/>
      <c r="TG73" s="0"/>
      <c r="TH73" s="0"/>
      <c r="TI73" s="0"/>
      <c r="TJ73" s="0"/>
      <c r="TK73" s="0"/>
      <c r="TL73" s="0"/>
      <c r="TM73" s="0"/>
      <c r="TN73" s="0"/>
      <c r="TO73" s="0"/>
      <c r="TP73" s="0"/>
      <c r="TQ73" s="0"/>
      <c r="TR73" s="0"/>
      <c r="TS73" s="0"/>
      <c r="TT73" s="0"/>
      <c r="TU73" s="0"/>
      <c r="TV73" s="0"/>
      <c r="TW73" s="0"/>
      <c r="TX73" s="0"/>
      <c r="TY73" s="0"/>
      <c r="TZ73" s="0"/>
      <c r="UA73" s="0"/>
      <c r="UB73" s="0"/>
      <c r="UC73" s="0"/>
      <c r="UD73" s="0"/>
      <c r="UE73" s="0"/>
      <c r="UF73" s="0"/>
      <c r="UG73" s="0"/>
      <c r="UH73" s="0"/>
      <c r="UI73" s="0"/>
      <c r="UJ73" s="0"/>
      <c r="UK73" s="0"/>
      <c r="UL73" s="0"/>
      <c r="UM73" s="0"/>
      <c r="UN73" s="0"/>
      <c r="UO73" s="0"/>
      <c r="UP73" s="0"/>
      <c r="UQ73" s="0"/>
      <c r="UR73" s="0"/>
      <c r="US73" s="0"/>
      <c r="UT73" s="0"/>
      <c r="UU73" s="0"/>
      <c r="UV73" s="0"/>
      <c r="UW73" s="0"/>
      <c r="UX73" s="0"/>
      <c r="UY73" s="0"/>
      <c r="UZ73" s="0"/>
      <c r="VA73" s="0"/>
      <c r="VB73" s="0"/>
      <c r="VC73" s="0"/>
      <c r="VD73" s="0"/>
      <c r="VE73" s="0"/>
      <c r="VF73" s="0"/>
      <c r="VG73" s="0"/>
      <c r="VH73" s="0"/>
      <c r="VI73" s="0"/>
      <c r="VJ73" s="0"/>
      <c r="VK73" s="0"/>
      <c r="VL73" s="0"/>
      <c r="VM73" s="0"/>
      <c r="VN73" s="0"/>
      <c r="VO73" s="0"/>
      <c r="VP73" s="0"/>
      <c r="VQ73" s="0"/>
      <c r="VR73" s="0"/>
      <c r="VS73" s="0"/>
      <c r="VT73" s="0"/>
      <c r="VU73" s="0"/>
      <c r="VV73" s="0"/>
      <c r="VW73" s="0"/>
      <c r="VX73" s="0"/>
      <c r="VY73" s="0"/>
      <c r="VZ73" s="0"/>
      <c r="WA73" s="0"/>
      <c r="WB73" s="0"/>
      <c r="WC73" s="0"/>
      <c r="WD73" s="0"/>
      <c r="WE73" s="0"/>
      <c r="WF73" s="0"/>
      <c r="WG73" s="0"/>
      <c r="WH73" s="0"/>
      <c r="WI73" s="0"/>
      <c r="WJ73" s="0"/>
      <c r="WK73" s="0"/>
      <c r="WL73" s="0"/>
      <c r="WM73" s="0"/>
      <c r="WN73" s="0"/>
      <c r="WO73" s="0"/>
      <c r="WP73" s="0"/>
      <c r="WQ73" s="0"/>
      <c r="WR73" s="0"/>
      <c r="WS73" s="0"/>
      <c r="WT73" s="0"/>
      <c r="WU73" s="0"/>
      <c r="WV73" s="0"/>
      <c r="WW73" s="0"/>
      <c r="WX73" s="0"/>
      <c r="WY73" s="0"/>
      <c r="WZ73" s="0"/>
      <c r="XA73" s="0"/>
      <c r="XB73" s="0"/>
      <c r="XC73" s="0"/>
      <c r="XD73" s="0"/>
      <c r="XE73" s="0"/>
      <c r="XF73" s="0"/>
      <c r="XG73" s="0"/>
      <c r="XH73" s="0"/>
      <c r="XI73" s="0"/>
      <c r="XJ73" s="0"/>
      <c r="XK73" s="0"/>
      <c r="XL73" s="0"/>
      <c r="XM73" s="0"/>
      <c r="XN73" s="0"/>
      <c r="XO73" s="0"/>
      <c r="XP73" s="0"/>
      <c r="XQ73" s="0"/>
      <c r="XR73" s="0"/>
      <c r="XS73" s="0"/>
      <c r="XT73" s="0"/>
      <c r="XU73" s="0"/>
      <c r="XV73" s="0"/>
      <c r="XW73" s="0"/>
      <c r="XX73" s="0"/>
      <c r="XY73" s="0"/>
      <c r="XZ73" s="0"/>
      <c r="YA73" s="0"/>
      <c r="YB73" s="0"/>
      <c r="YC73" s="0"/>
      <c r="YD73" s="0"/>
      <c r="YE73" s="0"/>
      <c r="YF73" s="0"/>
      <c r="YG73" s="0"/>
      <c r="YH73" s="0"/>
      <c r="YI73" s="0"/>
      <c r="YJ73" s="0"/>
      <c r="YK73" s="0"/>
      <c r="YL73" s="0"/>
      <c r="YM73" s="0"/>
      <c r="YN73" s="0"/>
      <c r="YO73" s="0"/>
      <c r="YP73" s="0"/>
      <c r="YQ73" s="0"/>
      <c r="YR73" s="0"/>
      <c r="YS73" s="0"/>
      <c r="YT73" s="0"/>
      <c r="YU73" s="0"/>
      <c r="YV73" s="0"/>
      <c r="YW73" s="0"/>
      <c r="YX73" s="0"/>
      <c r="YY73" s="0"/>
      <c r="YZ73" s="0"/>
      <c r="ZA73" s="0"/>
      <c r="ZB73" s="0"/>
      <c r="ZC73" s="0"/>
      <c r="ZD73" s="0"/>
      <c r="ZE73" s="0"/>
      <c r="ZF73" s="0"/>
      <c r="ZG73" s="0"/>
      <c r="ZH73" s="0"/>
      <c r="ZI73" s="0"/>
      <c r="ZJ73" s="0"/>
      <c r="ZK73" s="0"/>
      <c r="ZL73" s="0"/>
      <c r="ZM73" s="0"/>
      <c r="ZN73" s="0"/>
      <c r="ZO73" s="0"/>
      <c r="ZP73" s="0"/>
      <c r="ZQ73" s="0"/>
      <c r="ZR73" s="0"/>
      <c r="ZS73" s="0"/>
      <c r="ZT73" s="0"/>
      <c r="ZU73" s="0"/>
      <c r="ZV73" s="0"/>
      <c r="ZW73" s="0"/>
      <c r="ZX73" s="0"/>
      <c r="ZY73" s="0"/>
      <c r="ZZ73" s="0"/>
      <c r="AAA73" s="0"/>
      <c r="AAB73" s="0"/>
      <c r="AAC73" s="0"/>
      <c r="AAD73" s="0"/>
      <c r="AAE73" s="0"/>
      <c r="AAF73" s="0"/>
      <c r="AAG73" s="0"/>
      <c r="AAH73" s="0"/>
      <c r="AAI73" s="0"/>
      <c r="AAJ73" s="0"/>
      <c r="AAK73" s="0"/>
      <c r="AAL73" s="0"/>
      <c r="AAM73" s="0"/>
      <c r="AAN73" s="0"/>
      <c r="AAO73" s="0"/>
      <c r="AAP73" s="0"/>
      <c r="AAQ73" s="0"/>
      <c r="AAR73" s="0"/>
      <c r="AAS73" s="0"/>
      <c r="AAT73" s="0"/>
      <c r="AAU73" s="0"/>
      <c r="AAV73" s="0"/>
      <c r="AAW73" s="0"/>
      <c r="AAX73" s="0"/>
      <c r="AAY73" s="0"/>
      <c r="AAZ73" s="0"/>
      <c r="ABA73" s="0"/>
      <c r="ABB73" s="0"/>
      <c r="ABC73" s="0"/>
      <c r="ABD73" s="0"/>
      <c r="ABE73" s="0"/>
      <c r="ABF73" s="0"/>
      <c r="ABG73" s="0"/>
      <c r="ABH73" s="0"/>
      <c r="ABI73" s="0"/>
      <c r="ABJ73" s="0"/>
      <c r="ABK73" s="0"/>
      <c r="ABL73" s="0"/>
      <c r="ABM73" s="0"/>
      <c r="ABN73" s="0"/>
      <c r="ABO73" s="0"/>
      <c r="ABP73" s="0"/>
      <c r="ABQ73" s="0"/>
      <c r="ABR73" s="0"/>
      <c r="ABS73" s="0"/>
      <c r="ABT73" s="0"/>
      <c r="ABU73" s="0"/>
      <c r="ABV73" s="0"/>
      <c r="ABW73" s="0"/>
      <c r="ABX73" s="0"/>
      <c r="ABY73" s="0"/>
      <c r="ABZ73" s="0"/>
      <c r="ACA73" s="0"/>
      <c r="ACB73" s="0"/>
      <c r="ACC73" s="0"/>
      <c r="ACD73" s="0"/>
      <c r="ACE73" s="0"/>
      <c r="ACF73" s="0"/>
      <c r="ACG73" s="0"/>
      <c r="ACH73" s="0"/>
      <c r="ACI73" s="0"/>
      <c r="ACJ73" s="0"/>
      <c r="ACK73" s="0"/>
      <c r="ACL73" s="0"/>
      <c r="ACM73" s="0"/>
      <c r="ACN73" s="0"/>
      <c r="ACO73" s="0"/>
      <c r="ACP73" s="0"/>
      <c r="ACQ73" s="0"/>
      <c r="ACR73" s="0"/>
      <c r="ACS73" s="0"/>
      <c r="ACT73" s="0"/>
      <c r="ACU73" s="0"/>
      <c r="ACV73" s="0"/>
      <c r="ACW73" s="0"/>
      <c r="ACX73" s="0"/>
      <c r="ACY73" s="0"/>
      <c r="ACZ73" s="0"/>
      <c r="ADA73" s="0"/>
      <c r="ADB73" s="0"/>
      <c r="ADC73" s="0"/>
      <c r="ADD73" s="0"/>
      <c r="ADE73" s="0"/>
      <c r="ADF73" s="0"/>
      <c r="ADG73" s="0"/>
      <c r="ADH73" s="0"/>
      <c r="ADI73" s="0"/>
      <c r="ADJ73" s="0"/>
      <c r="ADK73" s="0"/>
      <c r="ADL73" s="0"/>
      <c r="ADM73" s="0"/>
      <c r="ADN73" s="0"/>
      <c r="ADO73" s="0"/>
      <c r="ADP73" s="0"/>
      <c r="ADQ73" s="0"/>
      <c r="ADR73" s="0"/>
      <c r="ADS73" s="0"/>
      <c r="ADT73" s="0"/>
      <c r="ADU73" s="0"/>
      <c r="ADV73" s="0"/>
      <c r="ADW73" s="0"/>
      <c r="ADX73" s="0"/>
      <c r="ADY73" s="0"/>
      <c r="ADZ73" s="0"/>
      <c r="AEA73" s="0"/>
      <c r="AEB73" s="0"/>
      <c r="AEC73" s="0"/>
      <c r="AED73" s="0"/>
      <c r="AEE73" s="0"/>
      <c r="AEF73" s="0"/>
      <c r="AEG73" s="0"/>
      <c r="AEH73" s="0"/>
      <c r="AEI73" s="0"/>
      <c r="AEJ73" s="0"/>
      <c r="AEK73" s="0"/>
      <c r="AEL73" s="0"/>
      <c r="AEM73" s="0"/>
      <c r="AEN73" s="0"/>
      <c r="AEO73" s="0"/>
      <c r="AEP73" s="0"/>
      <c r="AEQ73" s="0"/>
      <c r="AER73" s="0"/>
      <c r="AES73" s="0"/>
      <c r="AET73" s="0"/>
      <c r="AEU73" s="0"/>
      <c r="AEV73" s="0"/>
      <c r="AEW73" s="0"/>
      <c r="AEX73" s="0"/>
      <c r="AEY73" s="0"/>
      <c r="AEZ73" s="0"/>
      <c r="AFA73" s="0"/>
      <c r="AFB73" s="0"/>
      <c r="AFC73" s="0"/>
      <c r="AFD73" s="0"/>
      <c r="AFE73" s="0"/>
      <c r="AFF73" s="0"/>
      <c r="AFG73" s="0"/>
      <c r="AFH73" s="0"/>
      <c r="AFI73" s="0"/>
      <c r="AFJ73" s="0"/>
      <c r="AFK73" s="0"/>
      <c r="AFL73" s="0"/>
      <c r="AFM73" s="0"/>
      <c r="AFN73" s="0"/>
      <c r="AFO73" s="0"/>
      <c r="AFP73" s="0"/>
      <c r="AFQ73" s="0"/>
      <c r="AFR73" s="0"/>
      <c r="AFS73" s="0"/>
      <c r="AFT73" s="0"/>
      <c r="AFU73" s="0"/>
      <c r="AFV73" s="0"/>
      <c r="AFW73" s="0"/>
      <c r="AFX73" s="0"/>
      <c r="AFY73" s="0"/>
      <c r="AFZ73" s="0"/>
      <c r="AGA73" s="0"/>
      <c r="AGB73" s="0"/>
      <c r="AGC73" s="0"/>
      <c r="AGD73" s="0"/>
      <c r="AGE73" s="0"/>
      <c r="AGF73" s="0"/>
      <c r="AGG73" s="0"/>
      <c r="AGH73" s="0"/>
      <c r="AGI73" s="0"/>
      <c r="AGJ73" s="0"/>
      <c r="AGK73" s="0"/>
      <c r="AGL73" s="0"/>
      <c r="AGM73" s="0"/>
      <c r="AGN73" s="0"/>
      <c r="AGO73" s="0"/>
      <c r="AGP73" s="0"/>
      <c r="AGQ73" s="0"/>
      <c r="AGR73" s="0"/>
      <c r="AGS73" s="0"/>
      <c r="AGT73" s="0"/>
      <c r="AGU73" s="0"/>
      <c r="AGV73" s="0"/>
      <c r="AGW73" s="0"/>
      <c r="AGX73" s="0"/>
      <c r="AGY73" s="0"/>
      <c r="AGZ73" s="0"/>
      <c r="AHA73" s="0"/>
      <c r="AHB73" s="0"/>
      <c r="AHC73" s="0"/>
      <c r="AHD73" s="0"/>
      <c r="AHE73" s="0"/>
      <c r="AHF73" s="0"/>
      <c r="AHG73" s="0"/>
      <c r="AHH73" s="0"/>
      <c r="AHI73" s="0"/>
      <c r="AHJ73" s="0"/>
      <c r="AHK73" s="0"/>
      <c r="AHL73" s="0"/>
      <c r="AHM73" s="0"/>
      <c r="AHN73" s="0"/>
      <c r="AHO73" s="0"/>
      <c r="AHP73" s="0"/>
      <c r="AHQ73" s="0"/>
      <c r="AHR73" s="0"/>
      <c r="AHS73" s="0"/>
      <c r="AHT73" s="0"/>
      <c r="AHU73" s="0"/>
      <c r="AHV73" s="0"/>
      <c r="AHW73" s="0"/>
      <c r="AHX73" s="0"/>
      <c r="AHY73" s="0"/>
      <c r="AHZ73" s="0"/>
      <c r="AIA73" s="0"/>
      <c r="AIB73" s="0"/>
      <c r="AIC73" s="0"/>
      <c r="AID73" s="0"/>
      <c r="AIE73" s="0"/>
      <c r="AIF73" s="0"/>
      <c r="AIG73" s="0"/>
      <c r="AIH73" s="0"/>
      <c r="AII73" s="0"/>
      <c r="AIJ73" s="0"/>
      <c r="AIK73" s="0"/>
      <c r="AIL73" s="0"/>
      <c r="AIM73" s="0"/>
      <c r="AIN73" s="0"/>
      <c r="AIO73" s="0"/>
      <c r="AIP73" s="0"/>
      <c r="AIQ73" s="0"/>
      <c r="AIR73" s="0"/>
      <c r="AIS73" s="0"/>
      <c r="AIT73" s="0"/>
      <c r="AIU73" s="0"/>
      <c r="AIV73" s="0"/>
      <c r="AIW73" s="0"/>
      <c r="AIX73" s="0"/>
      <c r="AIY73" s="0"/>
      <c r="AIZ73" s="0"/>
      <c r="AJA73" s="0"/>
      <c r="AJB73" s="0"/>
      <c r="AJC73" s="0"/>
      <c r="AJD73" s="0"/>
      <c r="AJE73" s="0"/>
      <c r="AJF73" s="0"/>
      <c r="AJG73" s="0"/>
      <c r="AJH73" s="0"/>
      <c r="AJI73" s="0"/>
      <c r="AJJ73" s="0"/>
      <c r="AJK73" s="0"/>
      <c r="AJL73" s="0"/>
      <c r="AJM73" s="0"/>
      <c r="AJN73" s="0"/>
      <c r="AJO73" s="0"/>
      <c r="AJP73" s="0"/>
      <c r="AJQ73" s="0"/>
      <c r="AJR73" s="0"/>
      <c r="AJS73" s="0"/>
      <c r="AJT73" s="0"/>
      <c r="AJU73" s="0"/>
      <c r="AJV73" s="0"/>
      <c r="AJW73" s="0"/>
      <c r="AJX73" s="0"/>
      <c r="AJY73" s="0"/>
      <c r="AJZ73" s="0"/>
      <c r="AKA73" s="0"/>
      <c r="AKB73" s="0"/>
      <c r="AKC73" s="0"/>
      <c r="AKD73" s="0"/>
      <c r="AKE73" s="0"/>
      <c r="AKF73" s="0"/>
      <c r="AKG73" s="0"/>
      <c r="AKH73" s="0"/>
      <c r="AKI73" s="0"/>
      <c r="AKJ73" s="0"/>
      <c r="AKK73" s="0"/>
      <c r="AKL73" s="0"/>
      <c r="AKM73" s="0"/>
      <c r="AKN73" s="0"/>
      <c r="AKO73" s="0"/>
      <c r="AKP73" s="0"/>
      <c r="AKQ73" s="0"/>
      <c r="AKR73" s="0"/>
      <c r="AKS73" s="0"/>
      <c r="AKT73" s="0"/>
      <c r="AKU73" s="0"/>
      <c r="AKV73" s="0"/>
      <c r="AKW73" s="0"/>
      <c r="AKX73" s="0"/>
      <c r="AKY73" s="0"/>
      <c r="AKZ73" s="0"/>
      <c r="ALA73" s="0"/>
      <c r="ALB73" s="0"/>
      <c r="ALC73" s="0"/>
      <c r="ALD73" s="0"/>
      <c r="ALE73" s="0"/>
      <c r="ALF73" s="0"/>
      <c r="ALG73" s="0"/>
      <c r="ALH73" s="0"/>
      <c r="ALI73" s="0"/>
      <c r="ALJ73" s="0"/>
      <c r="ALK73" s="0"/>
      <c r="ALL73" s="0"/>
      <c r="ALM73" s="0"/>
      <c r="ALN73" s="0"/>
      <c r="ALO73" s="0"/>
      <c r="ALP73" s="0"/>
      <c r="ALQ73" s="0"/>
      <c r="ALR73" s="0"/>
      <c r="ALS73" s="0"/>
      <c r="ALT73" s="0"/>
      <c r="ALU73" s="0"/>
      <c r="ALV73" s="0"/>
      <c r="ALW73" s="0"/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customFormat="false" ht="12.75" hidden="false" customHeight="false" outlineLevel="0" collapsed="false">
      <c r="A74" s="26" t="s">
        <v>147</v>
      </c>
      <c r="B74" s="86" t="n">
        <v>341121104</v>
      </c>
      <c r="C74" s="74" t="s">
        <v>148</v>
      </c>
      <c r="D74" s="74" t="s">
        <v>47</v>
      </c>
      <c r="E74" s="75" t="n">
        <v>2</v>
      </c>
      <c r="F74" s="74" t="n">
        <v>0</v>
      </c>
      <c r="G74" s="76" t="n">
        <f aca="false">E74*F74</f>
        <v>0</v>
      </c>
      <c r="K74" s="0"/>
      <c r="L74" s="0"/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PX74" s="0"/>
      <c r="PY74" s="0"/>
      <c r="PZ74" s="0"/>
      <c r="QA74" s="0"/>
      <c r="QB74" s="0"/>
      <c r="QC74" s="0"/>
      <c r="QD74" s="0"/>
      <c r="QE74" s="0"/>
      <c r="QF74" s="0"/>
      <c r="QG74" s="0"/>
      <c r="QH74" s="0"/>
      <c r="QI74" s="0"/>
      <c r="QJ74" s="0"/>
      <c r="QK74" s="0"/>
      <c r="QL74" s="0"/>
      <c r="QM74" s="0"/>
      <c r="QN74" s="0"/>
      <c r="QO74" s="0"/>
      <c r="QP74" s="0"/>
      <c r="QQ74" s="0"/>
      <c r="QR74" s="0"/>
      <c r="QS74" s="0"/>
      <c r="QT74" s="0"/>
      <c r="QU74" s="0"/>
      <c r="QV74" s="0"/>
      <c r="QW74" s="0"/>
      <c r="QX74" s="0"/>
      <c r="QY74" s="0"/>
      <c r="QZ74" s="0"/>
      <c r="RA74" s="0"/>
      <c r="RB74" s="0"/>
      <c r="RC74" s="0"/>
      <c r="RD74" s="0"/>
      <c r="RE74" s="0"/>
      <c r="RF74" s="0"/>
      <c r="RG74" s="0"/>
      <c r="RH74" s="0"/>
      <c r="RI74" s="0"/>
      <c r="RJ74" s="0"/>
      <c r="RK74" s="0"/>
      <c r="RL74" s="0"/>
      <c r="RM74" s="0"/>
      <c r="RN74" s="0"/>
      <c r="RO74" s="0"/>
      <c r="RP74" s="0"/>
      <c r="RQ74" s="0"/>
      <c r="RR74" s="0"/>
      <c r="RS74" s="0"/>
      <c r="RT74" s="0"/>
      <c r="RU74" s="0"/>
      <c r="RV74" s="0"/>
      <c r="RW74" s="0"/>
      <c r="RX74" s="0"/>
      <c r="RY74" s="0"/>
      <c r="RZ74" s="0"/>
      <c r="SA74" s="0"/>
      <c r="SB74" s="0"/>
      <c r="SC74" s="0"/>
      <c r="SD74" s="0"/>
      <c r="SE74" s="0"/>
      <c r="SF74" s="0"/>
      <c r="SG74" s="0"/>
      <c r="SH74" s="0"/>
      <c r="SI74" s="0"/>
      <c r="SJ74" s="0"/>
      <c r="SK74" s="0"/>
      <c r="SL74" s="0"/>
      <c r="SM74" s="0"/>
      <c r="SN74" s="0"/>
      <c r="SO74" s="0"/>
      <c r="SP74" s="0"/>
      <c r="SQ74" s="0"/>
      <c r="SR74" s="0"/>
      <c r="SS74" s="0"/>
      <c r="ST74" s="0"/>
      <c r="SU74" s="0"/>
      <c r="SV74" s="0"/>
      <c r="SW74" s="0"/>
      <c r="SX74" s="0"/>
      <c r="SY74" s="0"/>
      <c r="SZ74" s="0"/>
      <c r="TA74" s="0"/>
      <c r="TB74" s="0"/>
      <c r="TC74" s="0"/>
      <c r="TD74" s="0"/>
      <c r="TE74" s="0"/>
      <c r="TF74" s="0"/>
      <c r="TG74" s="0"/>
      <c r="TH74" s="0"/>
      <c r="TI74" s="0"/>
      <c r="TJ74" s="0"/>
      <c r="TK74" s="0"/>
      <c r="TL74" s="0"/>
      <c r="TM74" s="0"/>
      <c r="TN74" s="0"/>
      <c r="TO74" s="0"/>
      <c r="TP74" s="0"/>
      <c r="TQ74" s="0"/>
      <c r="TR74" s="0"/>
      <c r="TS74" s="0"/>
      <c r="TT74" s="0"/>
      <c r="TU74" s="0"/>
      <c r="TV74" s="0"/>
      <c r="TW74" s="0"/>
      <c r="TX74" s="0"/>
      <c r="TY74" s="0"/>
      <c r="TZ74" s="0"/>
      <c r="UA74" s="0"/>
      <c r="UB74" s="0"/>
      <c r="UC74" s="0"/>
      <c r="UD74" s="0"/>
      <c r="UE74" s="0"/>
      <c r="UF74" s="0"/>
      <c r="UG74" s="0"/>
      <c r="UH74" s="0"/>
      <c r="UI74" s="0"/>
      <c r="UJ74" s="0"/>
      <c r="UK74" s="0"/>
      <c r="UL74" s="0"/>
      <c r="UM74" s="0"/>
      <c r="UN74" s="0"/>
      <c r="UO74" s="0"/>
      <c r="UP74" s="0"/>
      <c r="UQ74" s="0"/>
      <c r="UR74" s="0"/>
      <c r="US74" s="0"/>
      <c r="UT74" s="0"/>
      <c r="UU74" s="0"/>
      <c r="UV74" s="0"/>
      <c r="UW74" s="0"/>
      <c r="UX74" s="0"/>
      <c r="UY74" s="0"/>
      <c r="UZ74" s="0"/>
      <c r="VA74" s="0"/>
      <c r="VB74" s="0"/>
      <c r="VC74" s="0"/>
      <c r="VD74" s="0"/>
      <c r="VE74" s="0"/>
      <c r="VF74" s="0"/>
      <c r="VG74" s="0"/>
      <c r="VH74" s="0"/>
      <c r="VI74" s="0"/>
      <c r="VJ74" s="0"/>
      <c r="VK74" s="0"/>
      <c r="VL74" s="0"/>
      <c r="VM74" s="0"/>
      <c r="VN74" s="0"/>
      <c r="VO74" s="0"/>
      <c r="VP74" s="0"/>
      <c r="VQ74" s="0"/>
      <c r="VR74" s="0"/>
      <c r="VS74" s="0"/>
      <c r="VT74" s="0"/>
      <c r="VU74" s="0"/>
      <c r="VV74" s="0"/>
      <c r="VW74" s="0"/>
      <c r="VX74" s="0"/>
      <c r="VY74" s="0"/>
      <c r="VZ74" s="0"/>
      <c r="WA74" s="0"/>
      <c r="WB74" s="0"/>
      <c r="WC74" s="0"/>
      <c r="WD74" s="0"/>
      <c r="WE74" s="0"/>
      <c r="WF74" s="0"/>
      <c r="WG74" s="0"/>
      <c r="WH74" s="0"/>
      <c r="WI74" s="0"/>
      <c r="WJ74" s="0"/>
      <c r="WK74" s="0"/>
      <c r="WL74" s="0"/>
      <c r="WM74" s="0"/>
      <c r="WN74" s="0"/>
      <c r="WO74" s="0"/>
      <c r="WP74" s="0"/>
      <c r="WQ74" s="0"/>
      <c r="WR74" s="0"/>
      <c r="WS74" s="0"/>
      <c r="WT74" s="0"/>
      <c r="WU74" s="0"/>
      <c r="WV74" s="0"/>
      <c r="WW74" s="0"/>
      <c r="WX74" s="0"/>
      <c r="WY74" s="0"/>
      <c r="WZ74" s="0"/>
      <c r="XA74" s="0"/>
      <c r="XB74" s="0"/>
      <c r="XC74" s="0"/>
      <c r="XD74" s="0"/>
      <c r="XE74" s="0"/>
      <c r="XF74" s="0"/>
      <c r="XG74" s="0"/>
      <c r="XH74" s="0"/>
      <c r="XI74" s="0"/>
      <c r="XJ74" s="0"/>
      <c r="XK74" s="0"/>
      <c r="XL74" s="0"/>
      <c r="XM74" s="0"/>
      <c r="XN74" s="0"/>
      <c r="XO74" s="0"/>
      <c r="XP74" s="0"/>
      <c r="XQ74" s="0"/>
      <c r="XR74" s="0"/>
      <c r="XS74" s="0"/>
      <c r="XT74" s="0"/>
      <c r="XU74" s="0"/>
      <c r="XV74" s="0"/>
      <c r="XW74" s="0"/>
      <c r="XX74" s="0"/>
      <c r="XY74" s="0"/>
      <c r="XZ74" s="0"/>
      <c r="YA74" s="0"/>
      <c r="YB74" s="0"/>
      <c r="YC74" s="0"/>
      <c r="YD74" s="0"/>
      <c r="YE74" s="0"/>
      <c r="YF74" s="0"/>
      <c r="YG74" s="0"/>
      <c r="YH74" s="0"/>
      <c r="YI74" s="0"/>
      <c r="YJ74" s="0"/>
      <c r="YK74" s="0"/>
      <c r="YL74" s="0"/>
      <c r="YM74" s="0"/>
      <c r="YN74" s="0"/>
      <c r="YO74" s="0"/>
      <c r="YP74" s="0"/>
      <c r="YQ74" s="0"/>
      <c r="YR74" s="0"/>
      <c r="YS74" s="0"/>
      <c r="YT74" s="0"/>
      <c r="YU74" s="0"/>
      <c r="YV74" s="0"/>
      <c r="YW74" s="0"/>
      <c r="YX74" s="0"/>
      <c r="YY74" s="0"/>
      <c r="YZ74" s="0"/>
      <c r="ZA74" s="0"/>
      <c r="ZB74" s="0"/>
      <c r="ZC74" s="0"/>
      <c r="ZD74" s="0"/>
      <c r="ZE74" s="0"/>
      <c r="ZF74" s="0"/>
      <c r="ZG74" s="0"/>
      <c r="ZH74" s="0"/>
      <c r="ZI74" s="0"/>
      <c r="ZJ74" s="0"/>
      <c r="ZK74" s="0"/>
      <c r="ZL74" s="0"/>
      <c r="ZM74" s="0"/>
      <c r="ZN74" s="0"/>
      <c r="ZO74" s="0"/>
      <c r="ZP74" s="0"/>
      <c r="ZQ74" s="0"/>
      <c r="ZR74" s="0"/>
      <c r="ZS74" s="0"/>
      <c r="ZT74" s="0"/>
      <c r="ZU74" s="0"/>
      <c r="ZV74" s="0"/>
      <c r="ZW74" s="0"/>
      <c r="ZX74" s="0"/>
      <c r="ZY74" s="0"/>
      <c r="ZZ74" s="0"/>
      <c r="AAA74" s="0"/>
      <c r="AAB74" s="0"/>
      <c r="AAC74" s="0"/>
      <c r="AAD74" s="0"/>
      <c r="AAE74" s="0"/>
      <c r="AAF74" s="0"/>
      <c r="AAG74" s="0"/>
      <c r="AAH74" s="0"/>
      <c r="AAI74" s="0"/>
      <c r="AAJ74" s="0"/>
      <c r="AAK74" s="0"/>
      <c r="AAL74" s="0"/>
      <c r="AAM74" s="0"/>
      <c r="AAN74" s="0"/>
      <c r="AAO74" s="0"/>
      <c r="AAP74" s="0"/>
      <c r="AAQ74" s="0"/>
      <c r="AAR74" s="0"/>
      <c r="AAS74" s="0"/>
      <c r="AAT74" s="0"/>
      <c r="AAU74" s="0"/>
      <c r="AAV74" s="0"/>
      <c r="AAW74" s="0"/>
      <c r="AAX74" s="0"/>
      <c r="AAY74" s="0"/>
      <c r="AAZ74" s="0"/>
      <c r="ABA74" s="0"/>
      <c r="ABB74" s="0"/>
      <c r="ABC74" s="0"/>
      <c r="ABD74" s="0"/>
      <c r="ABE74" s="0"/>
      <c r="ABF74" s="0"/>
      <c r="ABG74" s="0"/>
      <c r="ABH74" s="0"/>
      <c r="ABI74" s="0"/>
      <c r="ABJ74" s="0"/>
      <c r="ABK74" s="0"/>
      <c r="ABL74" s="0"/>
      <c r="ABM74" s="0"/>
      <c r="ABN74" s="0"/>
      <c r="ABO74" s="0"/>
      <c r="ABP74" s="0"/>
      <c r="ABQ74" s="0"/>
      <c r="ABR74" s="0"/>
      <c r="ABS74" s="0"/>
      <c r="ABT74" s="0"/>
      <c r="ABU74" s="0"/>
      <c r="ABV74" s="0"/>
      <c r="ABW74" s="0"/>
      <c r="ABX74" s="0"/>
      <c r="ABY74" s="0"/>
      <c r="ABZ74" s="0"/>
      <c r="ACA74" s="0"/>
      <c r="ACB74" s="0"/>
      <c r="ACC74" s="0"/>
      <c r="ACD74" s="0"/>
      <c r="ACE74" s="0"/>
      <c r="ACF74" s="0"/>
      <c r="ACG74" s="0"/>
      <c r="ACH74" s="0"/>
      <c r="ACI74" s="0"/>
      <c r="ACJ74" s="0"/>
      <c r="ACK74" s="0"/>
      <c r="ACL74" s="0"/>
      <c r="ACM74" s="0"/>
      <c r="ACN74" s="0"/>
      <c r="ACO74" s="0"/>
      <c r="ACP74" s="0"/>
      <c r="ACQ74" s="0"/>
      <c r="ACR74" s="0"/>
      <c r="ACS74" s="0"/>
      <c r="ACT74" s="0"/>
      <c r="ACU74" s="0"/>
      <c r="ACV74" s="0"/>
      <c r="ACW74" s="0"/>
      <c r="ACX74" s="0"/>
      <c r="ACY74" s="0"/>
      <c r="ACZ74" s="0"/>
      <c r="ADA74" s="0"/>
      <c r="ADB74" s="0"/>
      <c r="ADC74" s="0"/>
      <c r="ADD74" s="0"/>
      <c r="ADE74" s="0"/>
      <c r="ADF74" s="0"/>
      <c r="ADG74" s="0"/>
      <c r="ADH74" s="0"/>
      <c r="ADI74" s="0"/>
      <c r="ADJ74" s="0"/>
      <c r="ADK74" s="0"/>
      <c r="ADL74" s="0"/>
      <c r="ADM74" s="0"/>
      <c r="ADN74" s="0"/>
      <c r="ADO74" s="0"/>
      <c r="ADP74" s="0"/>
      <c r="ADQ74" s="0"/>
      <c r="ADR74" s="0"/>
      <c r="ADS74" s="0"/>
      <c r="ADT74" s="0"/>
      <c r="ADU74" s="0"/>
      <c r="ADV74" s="0"/>
      <c r="ADW74" s="0"/>
      <c r="ADX74" s="0"/>
      <c r="ADY74" s="0"/>
      <c r="ADZ74" s="0"/>
      <c r="AEA74" s="0"/>
      <c r="AEB74" s="0"/>
      <c r="AEC74" s="0"/>
      <c r="AED74" s="0"/>
      <c r="AEE74" s="0"/>
      <c r="AEF74" s="0"/>
      <c r="AEG74" s="0"/>
      <c r="AEH74" s="0"/>
      <c r="AEI74" s="0"/>
      <c r="AEJ74" s="0"/>
      <c r="AEK74" s="0"/>
      <c r="AEL74" s="0"/>
      <c r="AEM74" s="0"/>
      <c r="AEN74" s="0"/>
      <c r="AEO74" s="0"/>
      <c r="AEP74" s="0"/>
      <c r="AEQ74" s="0"/>
      <c r="AER74" s="0"/>
      <c r="AES74" s="0"/>
      <c r="AET74" s="0"/>
      <c r="AEU74" s="0"/>
      <c r="AEV74" s="0"/>
      <c r="AEW74" s="0"/>
      <c r="AEX74" s="0"/>
      <c r="AEY74" s="0"/>
      <c r="AEZ74" s="0"/>
      <c r="AFA74" s="0"/>
      <c r="AFB74" s="0"/>
      <c r="AFC74" s="0"/>
      <c r="AFD74" s="0"/>
      <c r="AFE74" s="0"/>
      <c r="AFF74" s="0"/>
      <c r="AFG74" s="0"/>
      <c r="AFH74" s="0"/>
      <c r="AFI74" s="0"/>
      <c r="AFJ74" s="0"/>
      <c r="AFK74" s="0"/>
      <c r="AFL74" s="0"/>
      <c r="AFM74" s="0"/>
      <c r="AFN74" s="0"/>
      <c r="AFO74" s="0"/>
      <c r="AFP74" s="0"/>
      <c r="AFQ74" s="0"/>
      <c r="AFR74" s="0"/>
      <c r="AFS74" s="0"/>
      <c r="AFT74" s="0"/>
      <c r="AFU74" s="0"/>
      <c r="AFV74" s="0"/>
      <c r="AFW74" s="0"/>
      <c r="AFX74" s="0"/>
      <c r="AFY74" s="0"/>
      <c r="AFZ74" s="0"/>
      <c r="AGA74" s="0"/>
      <c r="AGB74" s="0"/>
      <c r="AGC74" s="0"/>
      <c r="AGD74" s="0"/>
      <c r="AGE74" s="0"/>
      <c r="AGF74" s="0"/>
      <c r="AGG74" s="0"/>
      <c r="AGH74" s="0"/>
      <c r="AGI74" s="0"/>
      <c r="AGJ74" s="0"/>
      <c r="AGK74" s="0"/>
      <c r="AGL74" s="0"/>
      <c r="AGM74" s="0"/>
      <c r="AGN74" s="0"/>
      <c r="AGO74" s="0"/>
      <c r="AGP74" s="0"/>
      <c r="AGQ74" s="0"/>
      <c r="AGR74" s="0"/>
      <c r="AGS74" s="0"/>
      <c r="AGT74" s="0"/>
      <c r="AGU74" s="0"/>
      <c r="AGV74" s="0"/>
      <c r="AGW74" s="0"/>
      <c r="AGX74" s="0"/>
      <c r="AGY74" s="0"/>
      <c r="AGZ74" s="0"/>
      <c r="AHA74" s="0"/>
      <c r="AHB74" s="0"/>
      <c r="AHC74" s="0"/>
      <c r="AHD74" s="0"/>
      <c r="AHE74" s="0"/>
      <c r="AHF74" s="0"/>
      <c r="AHG74" s="0"/>
      <c r="AHH74" s="0"/>
      <c r="AHI74" s="0"/>
      <c r="AHJ74" s="0"/>
      <c r="AHK74" s="0"/>
      <c r="AHL74" s="0"/>
      <c r="AHM74" s="0"/>
      <c r="AHN74" s="0"/>
      <c r="AHO74" s="0"/>
      <c r="AHP74" s="0"/>
      <c r="AHQ74" s="0"/>
      <c r="AHR74" s="0"/>
      <c r="AHS74" s="0"/>
      <c r="AHT74" s="0"/>
      <c r="AHU74" s="0"/>
      <c r="AHV74" s="0"/>
      <c r="AHW74" s="0"/>
      <c r="AHX74" s="0"/>
      <c r="AHY74" s="0"/>
      <c r="AHZ74" s="0"/>
      <c r="AIA74" s="0"/>
      <c r="AIB74" s="0"/>
      <c r="AIC74" s="0"/>
      <c r="AID74" s="0"/>
      <c r="AIE74" s="0"/>
      <c r="AIF74" s="0"/>
      <c r="AIG74" s="0"/>
      <c r="AIH74" s="0"/>
      <c r="AII74" s="0"/>
      <c r="AIJ74" s="0"/>
      <c r="AIK74" s="0"/>
      <c r="AIL74" s="0"/>
      <c r="AIM74" s="0"/>
      <c r="AIN74" s="0"/>
      <c r="AIO74" s="0"/>
      <c r="AIP74" s="0"/>
      <c r="AIQ74" s="0"/>
      <c r="AIR74" s="0"/>
      <c r="AIS74" s="0"/>
      <c r="AIT74" s="0"/>
      <c r="AIU74" s="0"/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customFormat="false" ht="12.75" hidden="false" customHeight="false" outlineLevel="0" collapsed="false">
      <c r="A75" s="26" t="s">
        <v>149</v>
      </c>
      <c r="B75" s="99" t="n">
        <v>341121118</v>
      </c>
      <c r="C75" s="78" t="s">
        <v>150</v>
      </c>
      <c r="D75" s="78" t="s">
        <v>47</v>
      </c>
      <c r="E75" s="80" t="n">
        <v>2</v>
      </c>
      <c r="F75" s="78" t="n">
        <v>0</v>
      </c>
      <c r="G75" s="76" t="n">
        <f aca="false">E75*F75</f>
        <v>0</v>
      </c>
      <c r="K75" s="0"/>
      <c r="L75" s="0"/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PX75" s="0"/>
      <c r="PY75" s="0"/>
      <c r="PZ75" s="0"/>
      <c r="QA75" s="0"/>
      <c r="QB75" s="0"/>
      <c r="QC75" s="0"/>
      <c r="QD75" s="0"/>
      <c r="QE75" s="0"/>
      <c r="QF75" s="0"/>
      <c r="QG75" s="0"/>
      <c r="QH75" s="0"/>
      <c r="QI75" s="0"/>
      <c r="QJ75" s="0"/>
      <c r="QK75" s="0"/>
      <c r="QL75" s="0"/>
      <c r="QM75" s="0"/>
      <c r="QN75" s="0"/>
      <c r="QO75" s="0"/>
      <c r="QP75" s="0"/>
      <c r="QQ75" s="0"/>
      <c r="QR75" s="0"/>
      <c r="QS75" s="0"/>
      <c r="QT75" s="0"/>
      <c r="QU75" s="0"/>
      <c r="QV75" s="0"/>
      <c r="QW75" s="0"/>
      <c r="QX75" s="0"/>
      <c r="QY75" s="0"/>
      <c r="QZ75" s="0"/>
      <c r="RA75" s="0"/>
      <c r="RB75" s="0"/>
      <c r="RC75" s="0"/>
      <c r="RD75" s="0"/>
      <c r="RE75" s="0"/>
      <c r="RF75" s="0"/>
      <c r="RG75" s="0"/>
      <c r="RH75" s="0"/>
      <c r="RI75" s="0"/>
      <c r="RJ75" s="0"/>
      <c r="RK75" s="0"/>
      <c r="RL75" s="0"/>
      <c r="RM75" s="0"/>
      <c r="RN75" s="0"/>
      <c r="RO75" s="0"/>
      <c r="RP75" s="0"/>
      <c r="RQ75" s="0"/>
      <c r="RR75" s="0"/>
      <c r="RS75" s="0"/>
      <c r="RT75" s="0"/>
      <c r="RU75" s="0"/>
      <c r="RV75" s="0"/>
      <c r="RW75" s="0"/>
      <c r="RX75" s="0"/>
      <c r="RY75" s="0"/>
      <c r="RZ75" s="0"/>
      <c r="SA75" s="0"/>
      <c r="SB75" s="0"/>
      <c r="SC75" s="0"/>
      <c r="SD75" s="0"/>
      <c r="SE75" s="0"/>
      <c r="SF75" s="0"/>
      <c r="SG75" s="0"/>
      <c r="SH75" s="0"/>
      <c r="SI75" s="0"/>
      <c r="SJ75" s="0"/>
      <c r="SK75" s="0"/>
      <c r="SL75" s="0"/>
      <c r="SM75" s="0"/>
      <c r="SN75" s="0"/>
      <c r="SO75" s="0"/>
      <c r="SP75" s="0"/>
      <c r="SQ75" s="0"/>
      <c r="SR75" s="0"/>
      <c r="SS75" s="0"/>
      <c r="ST75" s="0"/>
      <c r="SU75" s="0"/>
      <c r="SV75" s="0"/>
      <c r="SW75" s="0"/>
      <c r="SX75" s="0"/>
      <c r="SY75" s="0"/>
      <c r="SZ75" s="0"/>
      <c r="TA75" s="0"/>
      <c r="TB75" s="0"/>
      <c r="TC75" s="0"/>
      <c r="TD75" s="0"/>
      <c r="TE75" s="0"/>
      <c r="TF75" s="0"/>
      <c r="TG75" s="0"/>
      <c r="TH75" s="0"/>
      <c r="TI75" s="0"/>
      <c r="TJ75" s="0"/>
      <c r="TK75" s="0"/>
      <c r="TL75" s="0"/>
      <c r="TM75" s="0"/>
      <c r="TN75" s="0"/>
      <c r="TO75" s="0"/>
      <c r="TP75" s="0"/>
      <c r="TQ75" s="0"/>
      <c r="TR75" s="0"/>
      <c r="TS75" s="0"/>
      <c r="TT75" s="0"/>
      <c r="TU75" s="0"/>
      <c r="TV75" s="0"/>
      <c r="TW75" s="0"/>
      <c r="TX75" s="0"/>
      <c r="TY75" s="0"/>
      <c r="TZ75" s="0"/>
      <c r="UA75" s="0"/>
      <c r="UB75" s="0"/>
      <c r="UC75" s="0"/>
      <c r="UD75" s="0"/>
      <c r="UE75" s="0"/>
      <c r="UF75" s="0"/>
      <c r="UG75" s="0"/>
      <c r="UH75" s="0"/>
      <c r="UI75" s="0"/>
      <c r="UJ75" s="0"/>
      <c r="UK75" s="0"/>
      <c r="UL75" s="0"/>
      <c r="UM75" s="0"/>
      <c r="UN75" s="0"/>
      <c r="UO75" s="0"/>
      <c r="UP75" s="0"/>
      <c r="UQ75" s="0"/>
      <c r="UR75" s="0"/>
      <c r="US75" s="0"/>
      <c r="UT75" s="0"/>
      <c r="UU75" s="0"/>
      <c r="UV75" s="0"/>
      <c r="UW75" s="0"/>
      <c r="UX75" s="0"/>
      <c r="UY75" s="0"/>
      <c r="UZ75" s="0"/>
      <c r="VA75" s="0"/>
      <c r="VB75" s="0"/>
      <c r="VC75" s="0"/>
      <c r="VD75" s="0"/>
      <c r="VE75" s="0"/>
      <c r="VF75" s="0"/>
      <c r="VG75" s="0"/>
      <c r="VH75" s="0"/>
      <c r="VI75" s="0"/>
      <c r="VJ75" s="0"/>
      <c r="VK75" s="0"/>
      <c r="VL75" s="0"/>
      <c r="VM75" s="0"/>
      <c r="VN75" s="0"/>
      <c r="VO75" s="0"/>
      <c r="VP75" s="0"/>
      <c r="VQ75" s="0"/>
      <c r="VR75" s="0"/>
      <c r="VS75" s="0"/>
      <c r="VT75" s="0"/>
      <c r="VU75" s="0"/>
      <c r="VV75" s="0"/>
      <c r="VW75" s="0"/>
      <c r="VX75" s="0"/>
      <c r="VY75" s="0"/>
      <c r="VZ75" s="0"/>
      <c r="WA75" s="0"/>
      <c r="WB75" s="0"/>
      <c r="WC75" s="0"/>
      <c r="WD75" s="0"/>
      <c r="WE75" s="0"/>
      <c r="WF75" s="0"/>
      <c r="WG75" s="0"/>
      <c r="WH75" s="0"/>
      <c r="WI75" s="0"/>
      <c r="WJ75" s="0"/>
      <c r="WK75" s="0"/>
      <c r="WL75" s="0"/>
      <c r="WM75" s="0"/>
      <c r="WN75" s="0"/>
      <c r="WO75" s="0"/>
      <c r="WP75" s="0"/>
      <c r="WQ75" s="0"/>
      <c r="WR75" s="0"/>
      <c r="WS75" s="0"/>
      <c r="WT75" s="0"/>
      <c r="WU75" s="0"/>
      <c r="WV75" s="0"/>
      <c r="WW75" s="0"/>
      <c r="WX75" s="0"/>
      <c r="WY75" s="0"/>
      <c r="WZ75" s="0"/>
      <c r="XA75" s="0"/>
      <c r="XB75" s="0"/>
      <c r="XC75" s="0"/>
      <c r="XD75" s="0"/>
      <c r="XE75" s="0"/>
      <c r="XF75" s="0"/>
      <c r="XG75" s="0"/>
      <c r="XH75" s="0"/>
      <c r="XI75" s="0"/>
      <c r="XJ75" s="0"/>
      <c r="XK75" s="0"/>
      <c r="XL75" s="0"/>
      <c r="XM75" s="0"/>
      <c r="XN75" s="0"/>
      <c r="XO75" s="0"/>
      <c r="XP75" s="0"/>
      <c r="XQ75" s="0"/>
      <c r="XR75" s="0"/>
      <c r="XS75" s="0"/>
      <c r="XT75" s="0"/>
      <c r="XU75" s="0"/>
      <c r="XV75" s="0"/>
      <c r="XW75" s="0"/>
      <c r="XX75" s="0"/>
      <c r="XY75" s="0"/>
      <c r="XZ75" s="0"/>
      <c r="YA75" s="0"/>
      <c r="YB75" s="0"/>
      <c r="YC75" s="0"/>
      <c r="YD75" s="0"/>
      <c r="YE75" s="0"/>
      <c r="YF75" s="0"/>
      <c r="YG75" s="0"/>
      <c r="YH75" s="0"/>
      <c r="YI75" s="0"/>
      <c r="YJ75" s="0"/>
      <c r="YK75" s="0"/>
      <c r="YL75" s="0"/>
      <c r="YM75" s="0"/>
      <c r="YN75" s="0"/>
      <c r="YO75" s="0"/>
      <c r="YP75" s="0"/>
      <c r="YQ75" s="0"/>
      <c r="YR75" s="0"/>
      <c r="YS75" s="0"/>
      <c r="YT75" s="0"/>
      <c r="YU75" s="0"/>
      <c r="YV75" s="0"/>
      <c r="YW75" s="0"/>
      <c r="YX75" s="0"/>
      <c r="YY75" s="0"/>
      <c r="YZ75" s="0"/>
      <c r="ZA75" s="0"/>
      <c r="ZB75" s="0"/>
      <c r="ZC75" s="0"/>
      <c r="ZD75" s="0"/>
      <c r="ZE75" s="0"/>
      <c r="ZF75" s="0"/>
      <c r="ZG75" s="0"/>
      <c r="ZH75" s="0"/>
      <c r="ZI75" s="0"/>
      <c r="ZJ75" s="0"/>
      <c r="ZK75" s="0"/>
      <c r="ZL75" s="0"/>
      <c r="ZM75" s="0"/>
      <c r="ZN75" s="0"/>
      <c r="ZO75" s="0"/>
      <c r="ZP75" s="0"/>
      <c r="ZQ75" s="0"/>
      <c r="ZR75" s="0"/>
      <c r="ZS75" s="0"/>
      <c r="ZT75" s="0"/>
      <c r="ZU75" s="0"/>
      <c r="ZV75" s="0"/>
      <c r="ZW75" s="0"/>
      <c r="ZX75" s="0"/>
      <c r="ZY75" s="0"/>
      <c r="ZZ75" s="0"/>
      <c r="AAA75" s="0"/>
      <c r="AAB75" s="0"/>
      <c r="AAC75" s="0"/>
      <c r="AAD75" s="0"/>
      <c r="AAE75" s="0"/>
      <c r="AAF75" s="0"/>
      <c r="AAG75" s="0"/>
      <c r="AAH75" s="0"/>
      <c r="AAI75" s="0"/>
      <c r="AAJ75" s="0"/>
      <c r="AAK75" s="0"/>
      <c r="AAL75" s="0"/>
      <c r="AAM75" s="0"/>
      <c r="AAN75" s="0"/>
      <c r="AAO75" s="0"/>
      <c r="AAP75" s="0"/>
      <c r="AAQ75" s="0"/>
      <c r="AAR75" s="0"/>
      <c r="AAS75" s="0"/>
      <c r="AAT75" s="0"/>
      <c r="AAU75" s="0"/>
      <c r="AAV75" s="0"/>
      <c r="AAW75" s="0"/>
      <c r="AAX75" s="0"/>
      <c r="AAY75" s="0"/>
      <c r="AAZ75" s="0"/>
      <c r="ABA75" s="0"/>
      <c r="ABB75" s="0"/>
      <c r="ABC75" s="0"/>
      <c r="ABD75" s="0"/>
      <c r="ABE75" s="0"/>
      <c r="ABF75" s="0"/>
      <c r="ABG75" s="0"/>
      <c r="ABH75" s="0"/>
      <c r="ABI75" s="0"/>
      <c r="ABJ75" s="0"/>
      <c r="ABK75" s="0"/>
      <c r="ABL75" s="0"/>
      <c r="ABM75" s="0"/>
      <c r="ABN75" s="0"/>
      <c r="ABO75" s="0"/>
      <c r="ABP75" s="0"/>
      <c r="ABQ75" s="0"/>
      <c r="ABR75" s="0"/>
      <c r="ABS75" s="0"/>
      <c r="ABT75" s="0"/>
      <c r="ABU75" s="0"/>
      <c r="ABV75" s="0"/>
      <c r="ABW75" s="0"/>
      <c r="ABX75" s="0"/>
      <c r="ABY75" s="0"/>
      <c r="ABZ75" s="0"/>
      <c r="ACA75" s="0"/>
      <c r="ACB75" s="0"/>
      <c r="ACC75" s="0"/>
      <c r="ACD75" s="0"/>
      <c r="ACE75" s="0"/>
      <c r="ACF75" s="0"/>
      <c r="ACG75" s="0"/>
      <c r="ACH75" s="0"/>
      <c r="ACI75" s="0"/>
      <c r="ACJ75" s="0"/>
      <c r="ACK75" s="0"/>
      <c r="ACL75" s="0"/>
      <c r="ACM75" s="0"/>
      <c r="ACN75" s="0"/>
      <c r="ACO75" s="0"/>
      <c r="ACP75" s="0"/>
      <c r="ACQ75" s="0"/>
      <c r="ACR75" s="0"/>
      <c r="ACS75" s="0"/>
      <c r="ACT75" s="0"/>
      <c r="ACU75" s="0"/>
      <c r="ACV75" s="0"/>
      <c r="ACW75" s="0"/>
      <c r="ACX75" s="0"/>
      <c r="ACY75" s="0"/>
      <c r="ACZ75" s="0"/>
      <c r="ADA75" s="0"/>
      <c r="ADB75" s="0"/>
      <c r="ADC75" s="0"/>
      <c r="ADD75" s="0"/>
      <c r="ADE75" s="0"/>
      <c r="ADF75" s="0"/>
      <c r="ADG75" s="0"/>
      <c r="ADH75" s="0"/>
      <c r="ADI75" s="0"/>
      <c r="ADJ75" s="0"/>
      <c r="ADK75" s="0"/>
      <c r="ADL75" s="0"/>
      <c r="ADM75" s="0"/>
      <c r="ADN75" s="0"/>
      <c r="ADO75" s="0"/>
      <c r="ADP75" s="0"/>
      <c r="ADQ75" s="0"/>
      <c r="ADR75" s="0"/>
      <c r="ADS75" s="0"/>
      <c r="ADT75" s="0"/>
      <c r="ADU75" s="0"/>
      <c r="ADV75" s="0"/>
      <c r="ADW75" s="0"/>
      <c r="ADX75" s="0"/>
      <c r="ADY75" s="0"/>
      <c r="ADZ75" s="0"/>
      <c r="AEA75" s="0"/>
      <c r="AEB75" s="0"/>
      <c r="AEC75" s="0"/>
      <c r="AED75" s="0"/>
      <c r="AEE75" s="0"/>
      <c r="AEF75" s="0"/>
      <c r="AEG75" s="0"/>
      <c r="AEH75" s="0"/>
      <c r="AEI75" s="0"/>
      <c r="AEJ75" s="0"/>
      <c r="AEK75" s="0"/>
      <c r="AEL75" s="0"/>
      <c r="AEM75" s="0"/>
      <c r="AEN75" s="0"/>
      <c r="AEO75" s="0"/>
      <c r="AEP75" s="0"/>
      <c r="AEQ75" s="0"/>
      <c r="AER75" s="0"/>
      <c r="AES75" s="0"/>
      <c r="AET75" s="0"/>
      <c r="AEU75" s="0"/>
      <c r="AEV75" s="0"/>
      <c r="AEW75" s="0"/>
      <c r="AEX75" s="0"/>
      <c r="AEY75" s="0"/>
      <c r="AEZ75" s="0"/>
      <c r="AFA75" s="0"/>
      <c r="AFB75" s="0"/>
      <c r="AFC75" s="0"/>
      <c r="AFD75" s="0"/>
      <c r="AFE75" s="0"/>
      <c r="AFF75" s="0"/>
      <c r="AFG75" s="0"/>
      <c r="AFH75" s="0"/>
      <c r="AFI75" s="0"/>
      <c r="AFJ75" s="0"/>
      <c r="AFK75" s="0"/>
      <c r="AFL75" s="0"/>
      <c r="AFM75" s="0"/>
      <c r="AFN75" s="0"/>
      <c r="AFO75" s="0"/>
      <c r="AFP75" s="0"/>
      <c r="AFQ75" s="0"/>
      <c r="AFR75" s="0"/>
      <c r="AFS75" s="0"/>
      <c r="AFT75" s="0"/>
      <c r="AFU75" s="0"/>
      <c r="AFV75" s="0"/>
      <c r="AFW75" s="0"/>
      <c r="AFX75" s="0"/>
      <c r="AFY75" s="0"/>
      <c r="AFZ75" s="0"/>
      <c r="AGA75" s="0"/>
      <c r="AGB75" s="0"/>
      <c r="AGC75" s="0"/>
      <c r="AGD75" s="0"/>
      <c r="AGE75" s="0"/>
      <c r="AGF75" s="0"/>
      <c r="AGG75" s="0"/>
      <c r="AGH75" s="0"/>
      <c r="AGI75" s="0"/>
      <c r="AGJ75" s="0"/>
      <c r="AGK75" s="0"/>
      <c r="AGL75" s="0"/>
      <c r="AGM75" s="0"/>
      <c r="AGN75" s="0"/>
      <c r="AGO75" s="0"/>
      <c r="AGP75" s="0"/>
      <c r="AGQ75" s="0"/>
      <c r="AGR75" s="0"/>
      <c r="AGS75" s="0"/>
      <c r="AGT75" s="0"/>
      <c r="AGU75" s="0"/>
      <c r="AGV75" s="0"/>
      <c r="AGW75" s="0"/>
      <c r="AGX75" s="0"/>
      <c r="AGY75" s="0"/>
      <c r="AGZ75" s="0"/>
      <c r="AHA75" s="0"/>
      <c r="AHB75" s="0"/>
      <c r="AHC75" s="0"/>
      <c r="AHD75" s="0"/>
      <c r="AHE75" s="0"/>
      <c r="AHF75" s="0"/>
      <c r="AHG75" s="0"/>
      <c r="AHH75" s="0"/>
      <c r="AHI75" s="0"/>
      <c r="AHJ75" s="0"/>
      <c r="AHK75" s="0"/>
      <c r="AHL75" s="0"/>
      <c r="AHM75" s="0"/>
      <c r="AHN75" s="0"/>
      <c r="AHO75" s="0"/>
      <c r="AHP75" s="0"/>
      <c r="AHQ75" s="0"/>
      <c r="AHR75" s="0"/>
      <c r="AHS75" s="0"/>
      <c r="AHT75" s="0"/>
      <c r="AHU75" s="0"/>
      <c r="AHV75" s="0"/>
      <c r="AHW75" s="0"/>
      <c r="AHX75" s="0"/>
      <c r="AHY75" s="0"/>
      <c r="AHZ75" s="0"/>
      <c r="AIA75" s="0"/>
      <c r="AIB75" s="0"/>
      <c r="AIC75" s="0"/>
      <c r="AID75" s="0"/>
      <c r="AIE75" s="0"/>
      <c r="AIF75" s="0"/>
      <c r="AIG75" s="0"/>
      <c r="AIH75" s="0"/>
      <c r="AII75" s="0"/>
      <c r="AIJ75" s="0"/>
      <c r="AIK75" s="0"/>
      <c r="AIL75" s="0"/>
      <c r="AIM75" s="0"/>
      <c r="AIN75" s="0"/>
      <c r="AIO75" s="0"/>
      <c r="AIP75" s="0"/>
      <c r="AIQ75" s="0"/>
      <c r="AIR75" s="0"/>
      <c r="AIS75" s="0"/>
      <c r="AIT75" s="0"/>
      <c r="AIU75" s="0"/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customFormat="false" ht="12.75" hidden="false" customHeight="false" outlineLevel="0" collapsed="false">
      <c r="A76" s="26" t="s">
        <v>151</v>
      </c>
      <c r="B76" s="74"/>
      <c r="C76" s="74"/>
      <c r="D76" s="74"/>
      <c r="E76" s="75"/>
      <c r="F76" s="74"/>
      <c r="G76" s="76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PX76" s="0"/>
      <c r="PY76" s="0"/>
      <c r="PZ76" s="0"/>
      <c r="QA76" s="0"/>
      <c r="QB76" s="0"/>
      <c r="QC76" s="0"/>
      <c r="QD76" s="0"/>
      <c r="QE76" s="0"/>
      <c r="QF76" s="0"/>
      <c r="QG76" s="0"/>
      <c r="QH76" s="0"/>
      <c r="QI76" s="0"/>
      <c r="QJ76" s="0"/>
      <c r="QK76" s="0"/>
      <c r="QL76" s="0"/>
      <c r="QM76" s="0"/>
      <c r="QN76" s="0"/>
      <c r="QO76" s="0"/>
      <c r="QP76" s="0"/>
      <c r="QQ76" s="0"/>
      <c r="QR76" s="0"/>
      <c r="QS76" s="0"/>
      <c r="QT76" s="0"/>
      <c r="QU76" s="0"/>
      <c r="QV76" s="0"/>
      <c r="QW76" s="0"/>
      <c r="QX76" s="0"/>
      <c r="QY76" s="0"/>
      <c r="QZ76" s="0"/>
      <c r="RA76" s="0"/>
      <c r="RB76" s="0"/>
      <c r="RC76" s="0"/>
      <c r="RD76" s="0"/>
      <c r="RE76" s="0"/>
      <c r="RF76" s="0"/>
      <c r="RG76" s="0"/>
      <c r="RH76" s="0"/>
      <c r="RI76" s="0"/>
      <c r="RJ76" s="0"/>
      <c r="RK76" s="0"/>
      <c r="RL76" s="0"/>
      <c r="RM76" s="0"/>
      <c r="RN76" s="0"/>
      <c r="RO76" s="0"/>
      <c r="RP76" s="0"/>
      <c r="RQ76" s="0"/>
      <c r="RR76" s="0"/>
      <c r="RS76" s="0"/>
      <c r="RT76" s="0"/>
      <c r="RU76" s="0"/>
      <c r="RV76" s="0"/>
      <c r="RW76" s="0"/>
      <c r="RX76" s="0"/>
      <c r="RY76" s="0"/>
      <c r="RZ76" s="0"/>
      <c r="SA76" s="0"/>
      <c r="SB76" s="0"/>
      <c r="SC76" s="0"/>
      <c r="SD76" s="0"/>
      <c r="SE76" s="0"/>
      <c r="SF76" s="0"/>
      <c r="SG76" s="0"/>
      <c r="SH76" s="0"/>
      <c r="SI76" s="0"/>
      <c r="SJ76" s="0"/>
      <c r="SK76" s="0"/>
      <c r="SL76" s="0"/>
      <c r="SM76" s="0"/>
      <c r="SN76" s="0"/>
      <c r="SO76" s="0"/>
      <c r="SP76" s="0"/>
      <c r="SQ76" s="0"/>
      <c r="SR76" s="0"/>
      <c r="SS76" s="0"/>
      <c r="ST76" s="0"/>
      <c r="SU76" s="0"/>
      <c r="SV76" s="0"/>
      <c r="SW76" s="0"/>
      <c r="SX76" s="0"/>
      <c r="SY76" s="0"/>
      <c r="SZ76" s="0"/>
      <c r="TA76" s="0"/>
      <c r="TB76" s="0"/>
      <c r="TC76" s="0"/>
      <c r="TD76" s="0"/>
      <c r="TE76" s="0"/>
      <c r="TF76" s="0"/>
      <c r="TG76" s="0"/>
      <c r="TH76" s="0"/>
      <c r="TI76" s="0"/>
      <c r="TJ76" s="0"/>
      <c r="TK76" s="0"/>
      <c r="TL76" s="0"/>
      <c r="TM76" s="0"/>
      <c r="TN76" s="0"/>
      <c r="TO76" s="0"/>
      <c r="TP76" s="0"/>
      <c r="TQ76" s="0"/>
      <c r="TR76" s="0"/>
      <c r="TS76" s="0"/>
      <c r="TT76" s="0"/>
      <c r="TU76" s="0"/>
      <c r="TV76" s="0"/>
      <c r="TW76" s="0"/>
      <c r="TX76" s="0"/>
      <c r="TY76" s="0"/>
      <c r="TZ76" s="0"/>
      <c r="UA76" s="0"/>
      <c r="UB76" s="0"/>
      <c r="UC76" s="0"/>
      <c r="UD76" s="0"/>
      <c r="UE76" s="0"/>
      <c r="UF76" s="0"/>
      <c r="UG76" s="0"/>
      <c r="UH76" s="0"/>
      <c r="UI76" s="0"/>
      <c r="UJ76" s="0"/>
      <c r="UK76" s="0"/>
      <c r="UL76" s="0"/>
      <c r="UM76" s="0"/>
      <c r="UN76" s="0"/>
      <c r="UO76" s="0"/>
      <c r="UP76" s="0"/>
      <c r="UQ76" s="0"/>
      <c r="UR76" s="0"/>
      <c r="US76" s="0"/>
      <c r="UT76" s="0"/>
      <c r="UU76" s="0"/>
      <c r="UV76" s="0"/>
      <c r="UW76" s="0"/>
      <c r="UX76" s="0"/>
      <c r="UY76" s="0"/>
      <c r="UZ76" s="0"/>
      <c r="VA76" s="0"/>
      <c r="VB76" s="0"/>
      <c r="VC76" s="0"/>
      <c r="VD76" s="0"/>
      <c r="VE76" s="0"/>
      <c r="VF76" s="0"/>
      <c r="VG76" s="0"/>
      <c r="VH76" s="0"/>
      <c r="VI76" s="0"/>
      <c r="VJ76" s="0"/>
      <c r="VK76" s="0"/>
      <c r="VL76" s="0"/>
      <c r="VM76" s="0"/>
      <c r="VN76" s="0"/>
      <c r="VO76" s="0"/>
      <c r="VP76" s="0"/>
      <c r="VQ76" s="0"/>
      <c r="VR76" s="0"/>
      <c r="VS76" s="0"/>
      <c r="VT76" s="0"/>
      <c r="VU76" s="0"/>
      <c r="VV76" s="0"/>
      <c r="VW76" s="0"/>
      <c r="VX76" s="0"/>
      <c r="VY76" s="0"/>
      <c r="VZ76" s="0"/>
      <c r="WA76" s="0"/>
      <c r="WB76" s="0"/>
      <c r="WC76" s="0"/>
      <c r="WD76" s="0"/>
      <c r="WE76" s="0"/>
      <c r="WF76" s="0"/>
      <c r="WG76" s="0"/>
      <c r="WH76" s="0"/>
      <c r="WI76" s="0"/>
      <c r="WJ76" s="0"/>
      <c r="WK76" s="0"/>
      <c r="WL76" s="0"/>
      <c r="WM76" s="0"/>
      <c r="WN76" s="0"/>
      <c r="WO76" s="0"/>
      <c r="WP76" s="0"/>
      <c r="WQ76" s="0"/>
      <c r="WR76" s="0"/>
      <c r="WS76" s="0"/>
      <c r="WT76" s="0"/>
      <c r="WU76" s="0"/>
      <c r="WV76" s="0"/>
      <c r="WW76" s="0"/>
      <c r="WX76" s="0"/>
      <c r="WY76" s="0"/>
      <c r="WZ76" s="0"/>
      <c r="XA76" s="0"/>
      <c r="XB76" s="0"/>
      <c r="XC76" s="0"/>
      <c r="XD76" s="0"/>
      <c r="XE76" s="0"/>
      <c r="XF76" s="0"/>
      <c r="XG76" s="0"/>
      <c r="XH76" s="0"/>
      <c r="XI76" s="0"/>
      <c r="XJ76" s="0"/>
      <c r="XK76" s="0"/>
      <c r="XL76" s="0"/>
      <c r="XM76" s="0"/>
      <c r="XN76" s="0"/>
      <c r="XO76" s="0"/>
      <c r="XP76" s="0"/>
      <c r="XQ76" s="0"/>
      <c r="XR76" s="0"/>
      <c r="XS76" s="0"/>
      <c r="XT76" s="0"/>
      <c r="XU76" s="0"/>
      <c r="XV76" s="0"/>
      <c r="XW76" s="0"/>
      <c r="XX76" s="0"/>
      <c r="XY76" s="0"/>
      <c r="XZ76" s="0"/>
      <c r="YA76" s="0"/>
      <c r="YB76" s="0"/>
      <c r="YC76" s="0"/>
      <c r="YD76" s="0"/>
      <c r="YE76" s="0"/>
      <c r="YF76" s="0"/>
      <c r="YG76" s="0"/>
      <c r="YH76" s="0"/>
      <c r="YI76" s="0"/>
      <c r="YJ76" s="0"/>
      <c r="YK76" s="0"/>
      <c r="YL76" s="0"/>
      <c r="YM76" s="0"/>
      <c r="YN76" s="0"/>
      <c r="YO76" s="0"/>
      <c r="YP76" s="0"/>
      <c r="YQ76" s="0"/>
      <c r="YR76" s="0"/>
      <c r="YS76" s="0"/>
      <c r="YT76" s="0"/>
      <c r="YU76" s="0"/>
      <c r="YV76" s="0"/>
      <c r="YW76" s="0"/>
      <c r="YX76" s="0"/>
      <c r="YY76" s="0"/>
      <c r="YZ76" s="0"/>
      <c r="ZA76" s="0"/>
      <c r="ZB76" s="0"/>
      <c r="ZC76" s="0"/>
      <c r="ZD76" s="0"/>
      <c r="ZE76" s="0"/>
      <c r="ZF76" s="0"/>
      <c r="ZG76" s="0"/>
      <c r="ZH76" s="0"/>
      <c r="ZI76" s="0"/>
      <c r="ZJ76" s="0"/>
      <c r="ZK76" s="0"/>
      <c r="ZL76" s="0"/>
      <c r="ZM76" s="0"/>
      <c r="ZN76" s="0"/>
      <c r="ZO76" s="0"/>
      <c r="ZP76" s="0"/>
      <c r="ZQ76" s="0"/>
      <c r="ZR76" s="0"/>
      <c r="ZS76" s="0"/>
      <c r="ZT76" s="0"/>
      <c r="ZU76" s="0"/>
      <c r="ZV76" s="0"/>
      <c r="ZW76" s="0"/>
      <c r="ZX76" s="0"/>
      <c r="ZY76" s="0"/>
      <c r="ZZ76" s="0"/>
      <c r="AAA76" s="0"/>
      <c r="AAB76" s="0"/>
      <c r="AAC76" s="0"/>
      <c r="AAD76" s="0"/>
      <c r="AAE76" s="0"/>
      <c r="AAF76" s="0"/>
      <c r="AAG76" s="0"/>
      <c r="AAH76" s="0"/>
      <c r="AAI76" s="0"/>
      <c r="AAJ76" s="0"/>
      <c r="AAK76" s="0"/>
      <c r="AAL76" s="0"/>
      <c r="AAM76" s="0"/>
      <c r="AAN76" s="0"/>
      <c r="AAO76" s="0"/>
      <c r="AAP76" s="0"/>
      <c r="AAQ76" s="0"/>
      <c r="AAR76" s="0"/>
      <c r="AAS76" s="0"/>
      <c r="AAT76" s="0"/>
      <c r="AAU76" s="0"/>
      <c r="AAV76" s="0"/>
      <c r="AAW76" s="0"/>
      <c r="AAX76" s="0"/>
      <c r="AAY76" s="0"/>
      <c r="AAZ76" s="0"/>
      <c r="ABA76" s="0"/>
      <c r="ABB76" s="0"/>
      <c r="ABC76" s="0"/>
      <c r="ABD76" s="0"/>
      <c r="ABE76" s="0"/>
      <c r="ABF76" s="0"/>
      <c r="ABG76" s="0"/>
      <c r="ABH76" s="0"/>
      <c r="ABI76" s="0"/>
      <c r="ABJ76" s="0"/>
      <c r="ABK76" s="0"/>
      <c r="ABL76" s="0"/>
      <c r="ABM76" s="0"/>
      <c r="ABN76" s="0"/>
      <c r="ABO76" s="0"/>
      <c r="ABP76" s="0"/>
      <c r="ABQ76" s="0"/>
      <c r="ABR76" s="0"/>
      <c r="ABS76" s="0"/>
      <c r="ABT76" s="0"/>
      <c r="ABU76" s="0"/>
      <c r="ABV76" s="0"/>
      <c r="ABW76" s="0"/>
      <c r="ABX76" s="0"/>
      <c r="ABY76" s="0"/>
      <c r="ABZ76" s="0"/>
      <c r="ACA76" s="0"/>
      <c r="ACB76" s="0"/>
      <c r="ACC76" s="0"/>
      <c r="ACD76" s="0"/>
      <c r="ACE76" s="0"/>
      <c r="ACF76" s="0"/>
      <c r="ACG76" s="0"/>
      <c r="ACH76" s="0"/>
      <c r="ACI76" s="0"/>
      <c r="ACJ76" s="0"/>
      <c r="ACK76" s="0"/>
      <c r="ACL76" s="0"/>
      <c r="ACM76" s="0"/>
      <c r="ACN76" s="0"/>
      <c r="ACO76" s="0"/>
      <c r="ACP76" s="0"/>
      <c r="ACQ76" s="0"/>
      <c r="ACR76" s="0"/>
      <c r="ACS76" s="0"/>
      <c r="ACT76" s="0"/>
      <c r="ACU76" s="0"/>
      <c r="ACV76" s="0"/>
      <c r="ACW76" s="0"/>
      <c r="ACX76" s="0"/>
      <c r="ACY76" s="0"/>
      <c r="ACZ76" s="0"/>
      <c r="ADA76" s="0"/>
      <c r="ADB76" s="0"/>
      <c r="ADC76" s="0"/>
      <c r="ADD76" s="0"/>
      <c r="ADE76" s="0"/>
      <c r="ADF76" s="0"/>
      <c r="ADG76" s="0"/>
      <c r="ADH76" s="0"/>
      <c r="ADI76" s="0"/>
      <c r="ADJ76" s="0"/>
      <c r="ADK76" s="0"/>
      <c r="ADL76" s="0"/>
      <c r="ADM76" s="0"/>
      <c r="ADN76" s="0"/>
      <c r="ADO76" s="0"/>
      <c r="ADP76" s="0"/>
      <c r="ADQ76" s="0"/>
      <c r="ADR76" s="0"/>
      <c r="ADS76" s="0"/>
      <c r="ADT76" s="0"/>
      <c r="ADU76" s="0"/>
      <c r="ADV76" s="0"/>
      <c r="ADW76" s="0"/>
      <c r="ADX76" s="0"/>
      <c r="ADY76" s="0"/>
      <c r="ADZ76" s="0"/>
      <c r="AEA76" s="0"/>
      <c r="AEB76" s="0"/>
      <c r="AEC76" s="0"/>
      <c r="AED76" s="0"/>
      <c r="AEE76" s="0"/>
      <c r="AEF76" s="0"/>
      <c r="AEG76" s="0"/>
      <c r="AEH76" s="0"/>
      <c r="AEI76" s="0"/>
      <c r="AEJ76" s="0"/>
      <c r="AEK76" s="0"/>
      <c r="AEL76" s="0"/>
      <c r="AEM76" s="0"/>
      <c r="AEN76" s="0"/>
      <c r="AEO76" s="0"/>
      <c r="AEP76" s="0"/>
      <c r="AEQ76" s="0"/>
      <c r="AER76" s="0"/>
      <c r="AES76" s="0"/>
      <c r="AET76" s="0"/>
      <c r="AEU76" s="0"/>
      <c r="AEV76" s="0"/>
      <c r="AEW76" s="0"/>
      <c r="AEX76" s="0"/>
      <c r="AEY76" s="0"/>
      <c r="AEZ76" s="0"/>
      <c r="AFA76" s="0"/>
      <c r="AFB76" s="0"/>
      <c r="AFC76" s="0"/>
      <c r="AFD76" s="0"/>
      <c r="AFE76" s="0"/>
      <c r="AFF76" s="0"/>
      <c r="AFG76" s="0"/>
      <c r="AFH76" s="0"/>
      <c r="AFI76" s="0"/>
      <c r="AFJ76" s="0"/>
      <c r="AFK76" s="0"/>
      <c r="AFL76" s="0"/>
      <c r="AFM76" s="0"/>
      <c r="AFN76" s="0"/>
      <c r="AFO76" s="0"/>
      <c r="AFP76" s="0"/>
      <c r="AFQ76" s="0"/>
      <c r="AFR76" s="0"/>
      <c r="AFS76" s="0"/>
      <c r="AFT76" s="0"/>
      <c r="AFU76" s="0"/>
      <c r="AFV76" s="0"/>
      <c r="AFW76" s="0"/>
      <c r="AFX76" s="0"/>
      <c r="AFY76" s="0"/>
      <c r="AFZ76" s="0"/>
      <c r="AGA76" s="0"/>
      <c r="AGB76" s="0"/>
      <c r="AGC76" s="0"/>
      <c r="AGD76" s="0"/>
      <c r="AGE76" s="0"/>
      <c r="AGF76" s="0"/>
      <c r="AGG76" s="0"/>
      <c r="AGH76" s="0"/>
      <c r="AGI76" s="0"/>
      <c r="AGJ76" s="0"/>
      <c r="AGK76" s="0"/>
      <c r="AGL76" s="0"/>
      <c r="AGM76" s="0"/>
      <c r="AGN76" s="0"/>
      <c r="AGO76" s="0"/>
      <c r="AGP76" s="0"/>
      <c r="AGQ76" s="0"/>
      <c r="AGR76" s="0"/>
      <c r="AGS76" s="0"/>
      <c r="AGT76" s="0"/>
      <c r="AGU76" s="0"/>
      <c r="AGV76" s="0"/>
      <c r="AGW76" s="0"/>
      <c r="AGX76" s="0"/>
      <c r="AGY76" s="0"/>
      <c r="AGZ76" s="0"/>
      <c r="AHA76" s="0"/>
      <c r="AHB76" s="0"/>
      <c r="AHC76" s="0"/>
      <c r="AHD76" s="0"/>
      <c r="AHE76" s="0"/>
      <c r="AHF76" s="0"/>
      <c r="AHG76" s="0"/>
      <c r="AHH76" s="0"/>
      <c r="AHI76" s="0"/>
      <c r="AHJ76" s="0"/>
      <c r="AHK76" s="0"/>
      <c r="AHL76" s="0"/>
      <c r="AHM76" s="0"/>
      <c r="AHN76" s="0"/>
      <c r="AHO76" s="0"/>
      <c r="AHP76" s="0"/>
      <c r="AHQ76" s="0"/>
      <c r="AHR76" s="0"/>
      <c r="AHS76" s="0"/>
      <c r="AHT76" s="0"/>
      <c r="AHU76" s="0"/>
      <c r="AHV76" s="0"/>
      <c r="AHW76" s="0"/>
      <c r="AHX76" s="0"/>
      <c r="AHY76" s="0"/>
      <c r="AHZ76" s="0"/>
      <c r="AIA76" s="0"/>
      <c r="AIB76" s="0"/>
      <c r="AIC76" s="0"/>
      <c r="AID76" s="0"/>
      <c r="AIE76" s="0"/>
      <c r="AIF76" s="0"/>
      <c r="AIG76" s="0"/>
      <c r="AIH76" s="0"/>
      <c r="AII76" s="0"/>
      <c r="AIJ76" s="0"/>
      <c r="AIK76" s="0"/>
      <c r="AIL76" s="0"/>
      <c r="AIM76" s="0"/>
      <c r="AIN76" s="0"/>
      <c r="AIO76" s="0"/>
      <c r="AIP76" s="0"/>
      <c r="AIQ76" s="0"/>
      <c r="AIR76" s="0"/>
      <c r="AIS76" s="0"/>
      <c r="AIT76" s="0"/>
      <c r="AIU76" s="0"/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customFormat="false" ht="12.75" hidden="false" customHeight="false" outlineLevel="0" collapsed="false">
      <c r="A77" s="94" t="s">
        <v>152</v>
      </c>
      <c r="B77" s="78"/>
      <c r="C77" s="78"/>
      <c r="D77" s="78"/>
      <c r="E77" s="80"/>
      <c r="F77" s="78"/>
      <c r="G77" s="76"/>
      <c r="K77" s="0"/>
      <c r="L77" s="0"/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PX77" s="0"/>
      <c r="PY77" s="0"/>
      <c r="PZ77" s="0"/>
      <c r="QA77" s="0"/>
      <c r="QB77" s="0"/>
      <c r="QC77" s="0"/>
      <c r="QD77" s="0"/>
      <c r="QE77" s="0"/>
      <c r="QF77" s="0"/>
      <c r="QG77" s="0"/>
      <c r="QH77" s="0"/>
      <c r="QI77" s="0"/>
      <c r="QJ77" s="0"/>
      <c r="QK77" s="0"/>
      <c r="QL77" s="0"/>
      <c r="QM77" s="0"/>
      <c r="QN77" s="0"/>
      <c r="QO77" s="0"/>
      <c r="QP77" s="0"/>
      <c r="QQ77" s="0"/>
      <c r="QR77" s="0"/>
      <c r="QS77" s="0"/>
      <c r="QT77" s="0"/>
      <c r="QU77" s="0"/>
      <c r="QV77" s="0"/>
      <c r="QW77" s="0"/>
      <c r="QX77" s="0"/>
      <c r="QY77" s="0"/>
      <c r="QZ77" s="0"/>
      <c r="RA77" s="0"/>
      <c r="RB77" s="0"/>
      <c r="RC77" s="0"/>
      <c r="RD77" s="0"/>
      <c r="RE77" s="0"/>
      <c r="RF77" s="0"/>
      <c r="RG77" s="0"/>
      <c r="RH77" s="0"/>
      <c r="RI77" s="0"/>
      <c r="RJ77" s="0"/>
      <c r="RK77" s="0"/>
      <c r="RL77" s="0"/>
      <c r="RM77" s="0"/>
      <c r="RN77" s="0"/>
      <c r="RO77" s="0"/>
      <c r="RP77" s="0"/>
      <c r="RQ77" s="0"/>
      <c r="RR77" s="0"/>
      <c r="RS77" s="0"/>
      <c r="RT77" s="0"/>
      <c r="RU77" s="0"/>
      <c r="RV77" s="0"/>
      <c r="RW77" s="0"/>
      <c r="RX77" s="0"/>
      <c r="RY77" s="0"/>
      <c r="RZ77" s="0"/>
      <c r="SA77" s="0"/>
      <c r="SB77" s="0"/>
      <c r="SC77" s="0"/>
      <c r="SD77" s="0"/>
      <c r="SE77" s="0"/>
      <c r="SF77" s="0"/>
      <c r="SG77" s="0"/>
      <c r="SH77" s="0"/>
      <c r="SI77" s="0"/>
      <c r="SJ77" s="0"/>
      <c r="SK77" s="0"/>
      <c r="SL77" s="0"/>
      <c r="SM77" s="0"/>
      <c r="SN77" s="0"/>
      <c r="SO77" s="0"/>
      <c r="SP77" s="0"/>
      <c r="SQ77" s="0"/>
      <c r="SR77" s="0"/>
      <c r="SS77" s="0"/>
      <c r="ST77" s="0"/>
      <c r="SU77" s="0"/>
      <c r="SV77" s="0"/>
      <c r="SW77" s="0"/>
      <c r="SX77" s="0"/>
      <c r="SY77" s="0"/>
      <c r="SZ77" s="0"/>
      <c r="TA77" s="0"/>
      <c r="TB77" s="0"/>
      <c r="TC77" s="0"/>
      <c r="TD77" s="0"/>
      <c r="TE77" s="0"/>
      <c r="TF77" s="0"/>
      <c r="TG77" s="0"/>
      <c r="TH77" s="0"/>
      <c r="TI77" s="0"/>
      <c r="TJ77" s="0"/>
      <c r="TK77" s="0"/>
      <c r="TL77" s="0"/>
      <c r="TM77" s="0"/>
      <c r="TN77" s="0"/>
      <c r="TO77" s="0"/>
      <c r="TP77" s="0"/>
      <c r="TQ77" s="0"/>
      <c r="TR77" s="0"/>
      <c r="TS77" s="0"/>
      <c r="TT77" s="0"/>
      <c r="TU77" s="0"/>
      <c r="TV77" s="0"/>
      <c r="TW77" s="0"/>
      <c r="TX77" s="0"/>
      <c r="TY77" s="0"/>
      <c r="TZ77" s="0"/>
      <c r="UA77" s="0"/>
      <c r="UB77" s="0"/>
      <c r="UC77" s="0"/>
      <c r="UD77" s="0"/>
      <c r="UE77" s="0"/>
      <c r="UF77" s="0"/>
      <c r="UG77" s="0"/>
      <c r="UH77" s="0"/>
      <c r="UI77" s="0"/>
      <c r="UJ77" s="0"/>
      <c r="UK77" s="0"/>
      <c r="UL77" s="0"/>
      <c r="UM77" s="0"/>
      <c r="UN77" s="0"/>
      <c r="UO77" s="0"/>
      <c r="UP77" s="0"/>
      <c r="UQ77" s="0"/>
      <c r="UR77" s="0"/>
      <c r="US77" s="0"/>
      <c r="UT77" s="0"/>
      <c r="UU77" s="0"/>
      <c r="UV77" s="0"/>
      <c r="UW77" s="0"/>
      <c r="UX77" s="0"/>
      <c r="UY77" s="0"/>
      <c r="UZ77" s="0"/>
      <c r="VA77" s="0"/>
      <c r="VB77" s="0"/>
      <c r="VC77" s="0"/>
      <c r="VD77" s="0"/>
      <c r="VE77" s="0"/>
      <c r="VF77" s="0"/>
      <c r="VG77" s="0"/>
      <c r="VH77" s="0"/>
      <c r="VI77" s="0"/>
      <c r="VJ77" s="0"/>
      <c r="VK77" s="0"/>
      <c r="VL77" s="0"/>
      <c r="VM77" s="0"/>
      <c r="VN77" s="0"/>
      <c r="VO77" s="0"/>
      <c r="VP77" s="0"/>
      <c r="VQ77" s="0"/>
      <c r="VR77" s="0"/>
      <c r="VS77" s="0"/>
      <c r="VT77" s="0"/>
      <c r="VU77" s="0"/>
      <c r="VV77" s="0"/>
      <c r="VW77" s="0"/>
      <c r="VX77" s="0"/>
      <c r="VY77" s="0"/>
      <c r="VZ77" s="0"/>
      <c r="WA77" s="0"/>
      <c r="WB77" s="0"/>
      <c r="WC77" s="0"/>
      <c r="WD77" s="0"/>
      <c r="WE77" s="0"/>
      <c r="WF77" s="0"/>
      <c r="WG77" s="0"/>
      <c r="WH77" s="0"/>
      <c r="WI77" s="0"/>
      <c r="WJ77" s="0"/>
      <c r="WK77" s="0"/>
      <c r="WL77" s="0"/>
      <c r="WM77" s="0"/>
      <c r="WN77" s="0"/>
      <c r="WO77" s="0"/>
      <c r="WP77" s="0"/>
      <c r="WQ77" s="0"/>
      <c r="WR77" s="0"/>
      <c r="WS77" s="0"/>
      <c r="WT77" s="0"/>
      <c r="WU77" s="0"/>
      <c r="WV77" s="0"/>
      <c r="WW77" s="0"/>
      <c r="WX77" s="0"/>
      <c r="WY77" s="0"/>
      <c r="WZ77" s="0"/>
      <c r="XA77" s="0"/>
      <c r="XB77" s="0"/>
      <c r="XC77" s="0"/>
      <c r="XD77" s="0"/>
      <c r="XE77" s="0"/>
      <c r="XF77" s="0"/>
      <c r="XG77" s="0"/>
      <c r="XH77" s="0"/>
      <c r="XI77" s="0"/>
      <c r="XJ77" s="0"/>
      <c r="XK77" s="0"/>
      <c r="XL77" s="0"/>
      <c r="XM77" s="0"/>
      <c r="XN77" s="0"/>
      <c r="XO77" s="0"/>
      <c r="XP77" s="0"/>
      <c r="XQ77" s="0"/>
      <c r="XR77" s="0"/>
      <c r="XS77" s="0"/>
      <c r="XT77" s="0"/>
      <c r="XU77" s="0"/>
      <c r="XV77" s="0"/>
      <c r="XW77" s="0"/>
      <c r="XX77" s="0"/>
      <c r="XY77" s="0"/>
      <c r="XZ77" s="0"/>
      <c r="YA77" s="0"/>
      <c r="YB77" s="0"/>
      <c r="YC77" s="0"/>
      <c r="YD77" s="0"/>
      <c r="YE77" s="0"/>
      <c r="YF77" s="0"/>
      <c r="YG77" s="0"/>
      <c r="YH77" s="0"/>
      <c r="YI77" s="0"/>
      <c r="YJ77" s="0"/>
      <c r="YK77" s="0"/>
      <c r="YL77" s="0"/>
      <c r="YM77" s="0"/>
      <c r="YN77" s="0"/>
      <c r="YO77" s="0"/>
      <c r="YP77" s="0"/>
      <c r="YQ77" s="0"/>
      <c r="YR77" s="0"/>
      <c r="YS77" s="0"/>
      <c r="YT77" s="0"/>
      <c r="YU77" s="0"/>
      <c r="YV77" s="0"/>
      <c r="YW77" s="0"/>
      <c r="YX77" s="0"/>
      <c r="YY77" s="0"/>
      <c r="YZ77" s="0"/>
      <c r="ZA77" s="0"/>
      <c r="ZB77" s="0"/>
      <c r="ZC77" s="0"/>
      <c r="ZD77" s="0"/>
      <c r="ZE77" s="0"/>
      <c r="ZF77" s="0"/>
      <c r="ZG77" s="0"/>
      <c r="ZH77" s="0"/>
      <c r="ZI77" s="0"/>
      <c r="ZJ77" s="0"/>
      <c r="ZK77" s="0"/>
      <c r="ZL77" s="0"/>
      <c r="ZM77" s="0"/>
      <c r="ZN77" s="0"/>
      <c r="ZO77" s="0"/>
      <c r="ZP77" s="0"/>
      <c r="ZQ77" s="0"/>
      <c r="ZR77" s="0"/>
      <c r="ZS77" s="0"/>
      <c r="ZT77" s="0"/>
      <c r="ZU77" s="0"/>
      <c r="ZV77" s="0"/>
      <c r="ZW77" s="0"/>
      <c r="ZX77" s="0"/>
      <c r="ZY77" s="0"/>
      <c r="ZZ77" s="0"/>
      <c r="AAA77" s="0"/>
      <c r="AAB77" s="0"/>
      <c r="AAC77" s="0"/>
      <c r="AAD77" s="0"/>
      <c r="AAE77" s="0"/>
      <c r="AAF77" s="0"/>
      <c r="AAG77" s="0"/>
      <c r="AAH77" s="0"/>
      <c r="AAI77" s="0"/>
      <c r="AAJ77" s="0"/>
      <c r="AAK77" s="0"/>
      <c r="AAL77" s="0"/>
      <c r="AAM77" s="0"/>
      <c r="AAN77" s="0"/>
      <c r="AAO77" s="0"/>
      <c r="AAP77" s="0"/>
      <c r="AAQ77" s="0"/>
      <c r="AAR77" s="0"/>
      <c r="AAS77" s="0"/>
      <c r="AAT77" s="0"/>
      <c r="AAU77" s="0"/>
      <c r="AAV77" s="0"/>
      <c r="AAW77" s="0"/>
      <c r="AAX77" s="0"/>
      <c r="AAY77" s="0"/>
      <c r="AAZ77" s="0"/>
      <c r="ABA77" s="0"/>
      <c r="ABB77" s="0"/>
      <c r="ABC77" s="0"/>
      <c r="ABD77" s="0"/>
      <c r="ABE77" s="0"/>
      <c r="ABF77" s="0"/>
      <c r="ABG77" s="0"/>
      <c r="ABH77" s="0"/>
      <c r="ABI77" s="0"/>
      <c r="ABJ77" s="0"/>
      <c r="ABK77" s="0"/>
      <c r="ABL77" s="0"/>
      <c r="ABM77" s="0"/>
      <c r="ABN77" s="0"/>
      <c r="ABO77" s="0"/>
      <c r="ABP77" s="0"/>
      <c r="ABQ77" s="0"/>
      <c r="ABR77" s="0"/>
      <c r="ABS77" s="0"/>
      <c r="ABT77" s="0"/>
      <c r="ABU77" s="0"/>
      <c r="ABV77" s="0"/>
      <c r="ABW77" s="0"/>
      <c r="ABX77" s="0"/>
      <c r="ABY77" s="0"/>
      <c r="ABZ77" s="0"/>
      <c r="ACA77" s="0"/>
      <c r="ACB77" s="0"/>
      <c r="ACC77" s="0"/>
      <c r="ACD77" s="0"/>
      <c r="ACE77" s="0"/>
      <c r="ACF77" s="0"/>
      <c r="ACG77" s="0"/>
      <c r="ACH77" s="0"/>
      <c r="ACI77" s="0"/>
      <c r="ACJ77" s="0"/>
      <c r="ACK77" s="0"/>
      <c r="ACL77" s="0"/>
      <c r="ACM77" s="0"/>
      <c r="ACN77" s="0"/>
      <c r="ACO77" s="0"/>
      <c r="ACP77" s="0"/>
      <c r="ACQ77" s="0"/>
      <c r="ACR77" s="0"/>
      <c r="ACS77" s="0"/>
      <c r="ACT77" s="0"/>
      <c r="ACU77" s="0"/>
      <c r="ACV77" s="0"/>
      <c r="ACW77" s="0"/>
      <c r="ACX77" s="0"/>
      <c r="ACY77" s="0"/>
      <c r="ACZ77" s="0"/>
      <c r="ADA77" s="0"/>
      <c r="ADB77" s="0"/>
      <c r="ADC77" s="0"/>
      <c r="ADD77" s="0"/>
      <c r="ADE77" s="0"/>
      <c r="ADF77" s="0"/>
      <c r="ADG77" s="0"/>
      <c r="ADH77" s="0"/>
      <c r="ADI77" s="0"/>
      <c r="ADJ77" s="0"/>
      <c r="ADK77" s="0"/>
      <c r="ADL77" s="0"/>
      <c r="ADM77" s="0"/>
      <c r="ADN77" s="0"/>
      <c r="ADO77" s="0"/>
      <c r="ADP77" s="0"/>
      <c r="ADQ77" s="0"/>
      <c r="ADR77" s="0"/>
      <c r="ADS77" s="0"/>
      <c r="ADT77" s="0"/>
      <c r="ADU77" s="0"/>
      <c r="ADV77" s="0"/>
      <c r="ADW77" s="0"/>
      <c r="ADX77" s="0"/>
      <c r="ADY77" s="0"/>
      <c r="ADZ77" s="0"/>
      <c r="AEA77" s="0"/>
      <c r="AEB77" s="0"/>
      <c r="AEC77" s="0"/>
      <c r="AED77" s="0"/>
      <c r="AEE77" s="0"/>
      <c r="AEF77" s="0"/>
      <c r="AEG77" s="0"/>
      <c r="AEH77" s="0"/>
      <c r="AEI77" s="0"/>
      <c r="AEJ77" s="0"/>
      <c r="AEK77" s="0"/>
      <c r="AEL77" s="0"/>
      <c r="AEM77" s="0"/>
      <c r="AEN77" s="0"/>
      <c r="AEO77" s="0"/>
      <c r="AEP77" s="0"/>
      <c r="AEQ77" s="0"/>
      <c r="AER77" s="0"/>
      <c r="AES77" s="0"/>
      <c r="AET77" s="0"/>
      <c r="AEU77" s="0"/>
      <c r="AEV77" s="0"/>
      <c r="AEW77" s="0"/>
      <c r="AEX77" s="0"/>
      <c r="AEY77" s="0"/>
      <c r="AEZ77" s="0"/>
      <c r="AFA77" s="0"/>
      <c r="AFB77" s="0"/>
      <c r="AFC77" s="0"/>
      <c r="AFD77" s="0"/>
      <c r="AFE77" s="0"/>
      <c r="AFF77" s="0"/>
      <c r="AFG77" s="0"/>
      <c r="AFH77" s="0"/>
      <c r="AFI77" s="0"/>
      <c r="AFJ77" s="0"/>
      <c r="AFK77" s="0"/>
      <c r="AFL77" s="0"/>
      <c r="AFM77" s="0"/>
      <c r="AFN77" s="0"/>
      <c r="AFO77" s="0"/>
      <c r="AFP77" s="0"/>
      <c r="AFQ77" s="0"/>
      <c r="AFR77" s="0"/>
      <c r="AFS77" s="0"/>
      <c r="AFT77" s="0"/>
      <c r="AFU77" s="0"/>
      <c r="AFV77" s="0"/>
      <c r="AFW77" s="0"/>
      <c r="AFX77" s="0"/>
      <c r="AFY77" s="0"/>
      <c r="AFZ77" s="0"/>
      <c r="AGA77" s="0"/>
      <c r="AGB77" s="0"/>
      <c r="AGC77" s="0"/>
      <c r="AGD77" s="0"/>
      <c r="AGE77" s="0"/>
      <c r="AGF77" s="0"/>
      <c r="AGG77" s="0"/>
      <c r="AGH77" s="0"/>
      <c r="AGI77" s="0"/>
      <c r="AGJ77" s="0"/>
      <c r="AGK77" s="0"/>
      <c r="AGL77" s="0"/>
      <c r="AGM77" s="0"/>
      <c r="AGN77" s="0"/>
      <c r="AGO77" s="0"/>
      <c r="AGP77" s="0"/>
      <c r="AGQ77" s="0"/>
      <c r="AGR77" s="0"/>
      <c r="AGS77" s="0"/>
      <c r="AGT77" s="0"/>
      <c r="AGU77" s="0"/>
      <c r="AGV77" s="0"/>
      <c r="AGW77" s="0"/>
      <c r="AGX77" s="0"/>
      <c r="AGY77" s="0"/>
      <c r="AGZ77" s="0"/>
      <c r="AHA77" s="0"/>
      <c r="AHB77" s="0"/>
      <c r="AHC77" s="0"/>
      <c r="AHD77" s="0"/>
      <c r="AHE77" s="0"/>
      <c r="AHF77" s="0"/>
      <c r="AHG77" s="0"/>
      <c r="AHH77" s="0"/>
      <c r="AHI77" s="0"/>
      <c r="AHJ77" s="0"/>
      <c r="AHK77" s="0"/>
      <c r="AHL77" s="0"/>
      <c r="AHM77" s="0"/>
      <c r="AHN77" s="0"/>
      <c r="AHO77" s="0"/>
      <c r="AHP77" s="0"/>
      <c r="AHQ77" s="0"/>
      <c r="AHR77" s="0"/>
      <c r="AHS77" s="0"/>
      <c r="AHT77" s="0"/>
      <c r="AHU77" s="0"/>
      <c r="AHV77" s="0"/>
      <c r="AHW77" s="0"/>
      <c r="AHX77" s="0"/>
      <c r="AHY77" s="0"/>
      <c r="AHZ77" s="0"/>
      <c r="AIA77" s="0"/>
      <c r="AIB77" s="0"/>
      <c r="AIC77" s="0"/>
      <c r="AID77" s="0"/>
      <c r="AIE77" s="0"/>
      <c r="AIF77" s="0"/>
      <c r="AIG77" s="0"/>
      <c r="AIH77" s="0"/>
      <c r="AII77" s="0"/>
      <c r="AIJ77" s="0"/>
      <c r="AIK77" s="0"/>
      <c r="AIL77" s="0"/>
      <c r="AIM77" s="0"/>
      <c r="AIN77" s="0"/>
      <c r="AIO77" s="0"/>
      <c r="AIP77" s="0"/>
      <c r="AIQ77" s="0"/>
      <c r="AIR77" s="0"/>
      <c r="AIS77" s="0"/>
      <c r="AIT77" s="0"/>
      <c r="AIU77" s="0"/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customFormat="false" ht="12.75" hidden="false" customHeight="false" outlineLevel="0" collapsed="false">
      <c r="A78" s="26"/>
      <c r="B78" s="74"/>
      <c r="C78" s="74"/>
      <c r="D78" s="74"/>
      <c r="E78" s="75"/>
      <c r="F78" s="74"/>
      <c r="G78" s="76"/>
      <c r="H78" s="0"/>
      <c r="I78" s="0"/>
      <c r="J78" s="0"/>
      <c r="K78" s="0"/>
      <c r="L78" s="0"/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PX78" s="0"/>
      <c r="PY78" s="0"/>
      <c r="PZ78" s="0"/>
      <c r="QA78" s="0"/>
      <c r="QB78" s="0"/>
      <c r="QC78" s="0"/>
      <c r="QD78" s="0"/>
      <c r="QE78" s="0"/>
      <c r="QF78" s="0"/>
      <c r="QG78" s="0"/>
      <c r="QH78" s="0"/>
      <c r="QI78" s="0"/>
      <c r="QJ78" s="0"/>
      <c r="QK78" s="0"/>
      <c r="QL78" s="0"/>
      <c r="QM78" s="0"/>
      <c r="QN78" s="0"/>
      <c r="QO78" s="0"/>
      <c r="QP78" s="0"/>
      <c r="QQ78" s="0"/>
      <c r="QR78" s="0"/>
      <c r="QS78" s="0"/>
      <c r="QT78" s="0"/>
      <c r="QU78" s="0"/>
      <c r="QV78" s="0"/>
      <c r="QW78" s="0"/>
      <c r="QX78" s="0"/>
      <c r="QY78" s="0"/>
      <c r="QZ78" s="0"/>
      <c r="RA78" s="0"/>
      <c r="RB78" s="0"/>
      <c r="RC78" s="0"/>
      <c r="RD78" s="0"/>
      <c r="RE78" s="0"/>
      <c r="RF78" s="0"/>
      <c r="RG78" s="0"/>
      <c r="RH78" s="0"/>
      <c r="RI78" s="0"/>
      <c r="RJ78" s="0"/>
      <c r="RK78" s="0"/>
      <c r="RL78" s="0"/>
      <c r="RM78" s="0"/>
      <c r="RN78" s="0"/>
      <c r="RO78" s="0"/>
      <c r="RP78" s="0"/>
      <c r="RQ78" s="0"/>
      <c r="RR78" s="0"/>
      <c r="RS78" s="0"/>
      <c r="RT78" s="0"/>
      <c r="RU78" s="0"/>
      <c r="RV78" s="0"/>
      <c r="RW78" s="0"/>
      <c r="RX78" s="0"/>
      <c r="RY78" s="0"/>
      <c r="RZ78" s="0"/>
      <c r="SA78" s="0"/>
      <c r="SB78" s="0"/>
      <c r="SC78" s="0"/>
      <c r="SD78" s="0"/>
      <c r="SE78" s="0"/>
      <c r="SF78" s="0"/>
      <c r="SG78" s="0"/>
      <c r="SH78" s="0"/>
      <c r="SI78" s="0"/>
      <c r="SJ78" s="0"/>
      <c r="SK78" s="0"/>
      <c r="SL78" s="0"/>
      <c r="SM78" s="0"/>
      <c r="SN78" s="0"/>
      <c r="SO78" s="0"/>
      <c r="SP78" s="0"/>
      <c r="SQ78" s="0"/>
      <c r="SR78" s="0"/>
      <c r="SS78" s="0"/>
      <c r="ST78" s="0"/>
      <c r="SU78" s="0"/>
      <c r="SV78" s="0"/>
      <c r="SW78" s="0"/>
      <c r="SX78" s="0"/>
      <c r="SY78" s="0"/>
      <c r="SZ78" s="0"/>
      <c r="TA78" s="0"/>
      <c r="TB78" s="0"/>
      <c r="TC78" s="0"/>
      <c r="TD78" s="0"/>
      <c r="TE78" s="0"/>
      <c r="TF78" s="0"/>
      <c r="TG78" s="0"/>
      <c r="TH78" s="0"/>
      <c r="TI78" s="0"/>
      <c r="TJ78" s="0"/>
      <c r="TK78" s="0"/>
      <c r="TL78" s="0"/>
      <c r="TM78" s="0"/>
      <c r="TN78" s="0"/>
      <c r="TO78" s="0"/>
      <c r="TP78" s="0"/>
      <c r="TQ78" s="0"/>
      <c r="TR78" s="0"/>
      <c r="TS78" s="0"/>
      <c r="TT78" s="0"/>
      <c r="TU78" s="0"/>
      <c r="TV78" s="0"/>
      <c r="TW78" s="0"/>
      <c r="TX78" s="0"/>
      <c r="TY78" s="0"/>
      <c r="TZ78" s="0"/>
      <c r="UA78" s="0"/>
      <c r="UB78" s="0"/>
      <c r="UC78" s="0"/>
      <c r="UD78" s="0"/>
      <c r="UE78" s="0"/>
      <c r="UF78" s="0"/>
      <c r="UG78" s="0"/>
      <c r="UH78" s="0"/>
      <c r="UI78" s="0"/>
      <c r="UJ78" s="0"/>
      <c r="UK78" s="0"/>
      <c r="UL78" s="0"/>
      <c r="UM78" s="0"/>
      <c r="UN78" s="0"/>
      <c r="UO78" s="0"/>
      <c r="UP78" s="0"/>
      <c r="UQ78" s="0"/>
      <c r="UR78" s="0"/>
      <c r="US78" s="0"/>
      <c r="UT78" s="0"/>
      <c r="UU78" s="0"/>
      <c r="UV78" s="0"/>
      <c r="UW78" s="0"/>
      <c r="UX78" s="0"/>
      <c r="UY78" s="0"/>
      <c r="UZ78" s="0"/>
      <c r="VA78" s="0"/>
      <c r="VB78" s="0"/>
      <c r="VC78" s="0"/>
      <c r="VD78" s="0"/>
      <c r="VE78" s="0"/>
      <c r="VF78" s="0"/>
      <c r="VG78" s="0"/>
      <c r="VH78" s="0"/>
      <c r="VI78" s="0"/>
      <c r="VJ78" s="0"/>
      <c r="VK78" s="0"/>
      <c r="VL78" s="0"/>
      <c r="VM78" s="0"/>
      <c r="VN78" s="0"/>
      <c r="VO78" s="0"/>
      <c r="VP78" s="0"/>
      <c r="VQ78" s="0"/>
      <c r="VR78" s="0"/>
      <c r="VS78" s="0"/>
      <c r="VT78" s="0"/>
      <c r="VU78" s="0"/>
      <c r="VV78" s="0"/>
      <c r="VW78" s="0"/>
      <c r="VX78" s="0"/>
      <c r="VY78" s="0"/>
      <c r="VZ78" s="0"/>
      <c r="WA78" s="0"/>
      <c r="WB78" s="0"/>
      <c r="WC78" s="0"/>
      <c r="WD78" s="0"/>
      <c r="WE78" s="0"/>
      <c r="WF78" s="0"/>
      <c r="WG78" s="0"/>
      <c r="WH78" s="0"/>
      <c r="WI78" s="0"/>
      <c r="WJ78" s="0"/>
      <c r="WK78" s="0"/>
      <c r="WL78" s="0"/>
      <c r="WM78" s="0"/>
      <c r="WN78" s="0"/>
      <c r="WO78" s="0"/>
      <c r="WP78" s="0"/>
      <c r="WQ78" s="0"/>
      <c r="WR78" s="0"/>
      <c r="WS78" s="0"/>
      <c r="WT78" s="0"/>
      <c r="WU78" s="0"/>
      <c r="WV78" s="0"/>
      <c r="WW78" s="0"/>
      <c r="WX78" s="0"/>
      <c r="WY78" s="0"/>
      <c r="WZ78" s="0"/>
      <c r="XA78" s="0"/>
      <c r="XB78" s="0"/>
      <c r="XC78" s="0"/>
      <c r="XD78" s="0"/>
      <c r="XE78" s="0"/>
      <c r="XF78" s="0"/>
      <c r="XG78" s="0"/>
      <c r="XH78" s="0"/>
      <c r="XI78" s="0"/>
      <c r="XJ78" s="0"/>
      <c r="XK78" s="0"/>
      <c r="XL78" s="0"/>
      <c r="XM78" s="0"/>
      <c r="XN78" s="0"/>
      <c r="XO78" s="0"/>
      <c r="XP78" s="0"/>
      <c r="XQ78" s="0"/>
      <c r="XR78" s="0"/>
      <c r="XS78" s="0"/>
      <c r="XT78" s="0"/>
      <c r="XU78" s="0"/>
      <c r="XV78" s="0"/>
      <c r="XW78" s="0"/>
      <c r="XX78" s="0"/>
      <c r="XY78" s="0"/>
      <c r="XZ78" s="0"/>
      <c r="YA78" s="0"/>
      <c r="YB78" s="0"/>
      <c r="YC78" s="0"/>
      <c r="YD78" s="0"/>
      <c r="YE78" s="0"/>
      <c r="YF78" s="0"/>
      <c r="YG78" s="0"/>
      <c r="YH78" s="0"/>
      <c r="YI78" s="0"/>
      <c r="YJ78" s="0"/>
      <c r="YK78" s="0"/>
      <c r="YL78" s="0"/>
      <c r="YM78" s="0"/>
      <c r="YN78" s="0"/>
      <c r="YO78" s="0"/>
      <c r="YP78" s="0"/>
      <c r="YQ78" s="0"/>
      <c r="YR78" s="0"/>
      <c r="YS78" s="0"/>
      <c r="YT78" s="0"/>
      <c r="YU78" s="0"/>
      <c r="YV78" s="0"/>
      <c r="YW78" s="0"/>
      <c r="YX78" s="0"/>
      <c r="YY78" s="0"/>
      <c r="YZ78" s="0"/>
      <c r="ZA78" s="0"/>
      <c r="ZB78" s="0"/>
      <c r="ZC78" s="0"/>
      <c r="ZD78" s="0"/>
      <c r="ZE78" s="0"/>
      <c r="ZF78" s="0"/>
      <c r="ZG78" s="0"/>
      <c r="ZH78" s="0"/>
      <c r="ZI78" s="0"/>
      <c r="ZJ78" s="0"/>
      <c r="ZK78" s="0"/>
      <c r="ZL78" s="0"/>
      <c r="ZM78" s="0"/>
      <c r="ZN78" s="0"/>
      <c r="ZO78" s="0"/>
      <c r="ZP78" s="0"/>
      <c r="ZQ78" s="0"/>
      <c r="ZR78" s="0"/>
      <c r="ZS78" s="0"/>
      <c r="ZT78" s="0"/>
      <c r="ZU78" s="0"/>
      <c r="ZV78" s="0"/>
      <c r="ZW78" s="0"/>
      <c r="ZX78" s="0"/>
      <c r="ZY78" s="0"/>
      <c r="ZZ78" s="0"/>
      <c r="AAA78" s="0"/>
      <c r="AAB78" s="0"/>
      <c r="AAC78" s="0"/>
      <c r="AAD78" s="0"/>
      <c r="AAE78" s="0"/>
      <c r="AAF78" s="0"/>
      <c r="AAG78" s="0"/>
      <c r="AAH78" s="0"/>
      <c r="AAI78" s="0"/>
      <c r="AAJ78" s="0"/>
      <c r="AAK78" s="0"/>
      <c r="AAL78" s="0"/>
      <c r="AAM78" s="0"/>
      <c r="AAN78" s="0"/>
      <c r="AAO78" s="0"/>
      <c r="AAP78" s="0"/>
      <c r="AAQ78" s="0"/>
      <c r="AAR78" s="0"/>
      <c r="AAS78" s="0"/>
      <c r="AAT78" s="0"/>
      <c r="AAU78" s="0"/>
      <c r="AAV78" s="0"/>
      <c r="AAW78" s="0"/>
      <c r="AAX78" s="0"/>
      <c r="AAY78" s="0"/>
      <c r="AAZ78" s="0"/>
      <c r="ABA78" s="0"/>
      <c r="ABB78" s="0"/>
      <c r="ABC78" s="0"/>
      <c r="ABD78" s="0"/>
      <c r="ABE78" s="0"/>
      <c r="ABF78" s="0"/>
      <c r="ABG78" s="0"/>
      <c r="ABH78" s="0"/>
      <c r="ABI78" s="0"/>
      <c r="ABJ78" s="0"/>
      <c r="ABK78" s="0"/>
      <c r="ABL78" s="0"/>
      <c r="ABM78" s="0"/>
      <c r="ABN78" s="0"/>
      <c r="ABO78" s="0"/>
      <c r="ABP78" s="0"/>
      <c r="ABQ78" s="0"/>
      <c r="ABR78" s="0"/>
      <c r="ABS78" s="0"/>
      <c r="ABT78" s="0"/>
      <c r="ABU78" s="0"/>
      <c r="ABV78" s="0"/>
      <c r="ABW78" s="0"/>
      <c r="ABX78" s="0"/>
      <c r="ABY78" s="0"/>
      <c r="ABZ78" s="0"/>
      <c r="ACA78" s="0"/>
      <c r="ACB78" s="0"/>
      <c r="ACC78" s="0"/>
      <c r="ACD78" s="0"/>
      <c r="ACE78" s="0"/>
      <c r="ACF78" s="0"/>
      <c r="ACG78" s="0"/>
      <c r="ACH78" s="0"/>
      <c r="ACI78" s="0"/>
      <c r="ACJ78" s="0"/>
      <c r="ACK78" s="0"/>
      <c r="ACL78" s="0"/>
      <c r="ACM78" s="0"/>
      <c r="ACN78" s="0"/>
      <c r="ACO78" s="0"/>
      <c r="ACP78" s="0"/>
      <c r="ACQ78" s="0"/>
      <c r="ACR78" s="0"/>
      <c r="ACS78" s="0"/>
      <c r="ACT78" s="0"/>
      <c r="ACU78" s="0"/>
      <c r="ACV78" s="0"/>
      <c r="ACW78" s="0"/>
      <c r="ACX78" s="0"/>
      <c r="ACY78" s="0"/>
      <c r="ACZ78" s="0"/>
      <c r="ADA78" s="0"/>
      <c r="ADB78" s="0"/>
      <c r="ADC78" s="0"/>
      <c r="ADD78" s="0"/>
      <c r="ADE78" s="0"/>
      <c r="ADF78" s="0"/>
      <c r="ADG78" s="0"/>
      <c r="ADH78" s="0"/>
      <c r="ADI78" s="0"/>
      <c r="ADJ78" s="0"/>
      <c r="ADK78" s="0"/>
      <c r="ADL78" s="0"/>
      <c r="ADM78" s="0"/>
      <c r="ADN78" s="0"/>
      <c r="ADO78" s="0"/>
      <c r="ADP78" s="0"/>
      <c r="ADQ78" s="0"/>
      <c r="ADR78" s="0"/>
      <c r="ADS78" s="0"/>
      <c r="ADT78" s="0"/>
      <c r="ADU78" s="0"/>
      <c r="ADV78" s="0"/>
      <c r="ADW78" s="0"/>
      <c r="ADX78" s="0"/>
      <c r="ADY78" s="0"/>
      <c r="ADZ78" s="0"/>
      <c r="AEA78" s="0"/>
      <c r="AEB78" s="0"/>
      <c r="AEC78" s="0"/>
      <c r="AED78" s="0"/>
      <c r="AEE78" s="0"/>
      <c r="AEF78" s="0"/>
      <c r="AEG78" s="0"/>
      <c r="AEH78" s="0"/>
      <c r="AEI78" s="0"/>
      <c r="AEJ78" s="0"/>
      <c r="AEK78" s="0"/>
      <c r="AEL78" s="0"/>
      <c r="AEM78" s="0"/>
      <c r="AEN78" s="0"/>
      <c r="AEO78" s="0"/>
      <c r="AEP78" s="0"/>
      <c r="AEQ78" s="0"/>
      <c r="AER78" s="0"/>
      <c r="AES78" s="0"/>
      <c r="AET78" s="0"/>
      <c r="AEU78" s="0"/>
      <c r="AEV78" s="0"/>
      <c r="AEW78" s="0"/>
      <c r="AEX78" s="0"/>
      <c r="AEY78" s="0"/>
      <c r="AEZ78" s="0"/>
      <c r="AFA78" s="0"/>
      <c r="AFB78" s="0"/>
      <c r="AFC78" s="0"/>
      <c r="AFD78" s="0"/>
      <c r="AFE78" s="0"/>
      <c r="AFF78" s="0"/>
      <c r="AFG78" s="0"/>
      <c r="AFH78" s="0"/>
      <c r="AFI78" s="0"/>
      <c r="AFJ78" s="0"/>
      <c r="AFK78" s="0"/>
      <c r="AFL78" s="0"/>
      <c r="AFM78" s="0"/>
      <c r="AFN78" s="0"/>
      <c r="AFO78" s="0"/>
      <c r="AFP78" s="0"/>
      <c r="AFQ78" s="0"/>
      <c r="AFR78" s="0"/>
      <c r="AFS78" s="0"/>
      <c r="AFT78" s="0"/>
      <c r="AFU78" s="0"/>
      <c r="AFV78" s="0"/>
      <c r="AFW78" s="0"/>
      <c r="AFX78" s="0"/>
      <c r="AFY78" s="0"/>
      <c r="AFZ78" s="0"/>
      <c r="AGA78" s="0"/>
      <c r="AGB78" s="0"/>
      <c r="AGC78" s="0"/>
      <c r="AGD78" s="0"/>
      <c r="AGE78" s="0"/>
      <c r="AGF78" s="0"/>
      <c r="AGG78" s="0"/>
      <c r="AGH78" s="0"/>
      <c r="AGI78" s="0"/>
      <c r="AGJ78" s="0"/>
      <c r="AGK78" s="0"/>
      <c r="AGL78" s="0"/>
      <c r="AGM78" s="0"/>
      <c r="AGN78" s="0"/>
      <c r="AGO78" s="0"/>
      <c r="AGP78" s="0"/>
      <c r="AGQ78" s="0"/>
      <c r="AGR78" s="0"/>
      <c r="AGS78" s="0"/>
      <c r="AGT78" s="0"/>
      <c r="AGU78" s="0"/>
      <c r="AGV78" s="0"/>
      <c r="AGW78" s="0"/>
      <c r="AGX78" s="0"/>
      <c r="AGY78" s="0"/>
      <c r="AGZ78" s="0"/>
      <c r="AHA78" s="0"/>
      <c r="AHB78" s="0"/>
      <c r="AHC78" s="0"/>
      <c r="AHD78" s="0"/>
      <c r="AHE78" s="0"/>
      <c r="AHF78" s="0"/>
      <c r="AHG78" s="0"/>
      <c r="AHH78" s="0"/>
      <c r="AHI78" s="0"/>
      <c r="AHJ78" s="0"/>
      <c r="AHK78" s="0"/>
      <c r="AHL78" s="0"/>
      <c r="AHM78" s="0"/>
      <c r="AHN78" s="0"/>
      <c r="AHO78" s="0"/>
      <c r="AHP78" s="0"/>
      <c r="AHQ78" s="0"/>
      <c r="AHR78" s="0"/>
      <c r="AHS78" s="0"/>
      <c r="AHT78" s="0"/>
      <c r="AHU78" s="0"/>
      <c r="AHV78" s="0"/>
      <c r="AHW78" s="0"/>
      <c r="AHX78" s="0"/>
      <c r="AHY78" s="0"/>
      <c r="AHZ78" s="0"/>
      <c r="AIA78" s="0"/>
      <c r="AIB78" s="0"/>
      <c r="AIC78" s="0"/>
      <c r="AID78" s="0"/>
      <c r="AIE78" s="0"/>
      <c r="AIF78" s="0"/>
      <c r="AIG78" s="0"/>
      <c r="AIH78" s="0"/>
      <c r="AII78" s="0"/>
      <c r="AIJ78" s="0"/>
      <c r="AIK78" s="0"/>
      <c r="AIL78" s="0"/>
      <c r="AIM78" s="0"/>
      <c r="AIN78" s="0"/>
      <c r="AIO78" s="0"/>
      <c r="AIP78" s="0"/>
      <c r="AIQ78" s="0"/>
      <c r="AIR78" s="0"/>
      <c r="AIS78" s="0"/>
      <c r="AIT78" s="0"/>
      <c r="AIU78" s="0"/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customFormat="false" ht="12.75" hidden="false" customHeight="false" outlineLevel="0" collapsed="false">
      <c r="A79" s="26" t="s">
        <v>153</v>
      </c>
      <c r="B79" s="86" t="n">
        <v>345711209</v>
      </c>
      <c r="C79" s="78" t="s">
        <v>154</v>
      </c>
      <c r="D79" s="74" t="s">
        <v>47</v>
      </c>
      <c r="E79" s="80" t="n">
        <v>229</v>
      </c>
      <c r="F79" s="78" t="n">
        <v>0</v>
      </c>
      <c r="G79" s="76" t="n">
        <f aca="false">E79*F79</f>
        <v>0</v>
      </c>
      <c r="K79" s="0"/>
      <c r="L79" s="0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customFormat="false" ht="12.75" hidden="false" customHeight="false" outlineLevel="0" collapsed="false">
      <c r="A80" s="26" t="s">
        <v>155</v>
      </c>
      <c r="B80" s="86" t="n">
        <v>345711216</v>
      </c>
      <c r="C80" s="74" t="s">
        <v>156</v>
      </c>
      <c r="D80" s="74" t="s">
        <v>47</v>
      </c>
      <c r="E80" s="75" t="n">
        <v>4</v>
      </c>
      <c r="F80" s="74" t="n">
        <v>0</v>
      </c>
      <c r="G80" s="76" t="n">
        <f aca="false">E80*F80</f>
        <v>0</v>
      </c>
      <c r="K80" s="0"/>
      <c r="L80" s="0"/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PX80" s="0"/>
      <c r="PY80" s="0"/>
      <c r="PZ80" s="0"/>
      <c r="QA80" s="0"/>
      <c r="QB80" s="0"/>
      <c r="QC80" s="0"/>
      <c r="QD80" s="0"/>
      <c r="QE80" s="0"/>
      <c r="QF80" s="0"/>
      <c r="QG80" s="0"/>
      <c r="QH80" s="0"/>
      <c r="QI80" s="0"/>
      <c r="QJ80" s="0"/>
      <c r="QK80" s="0"/>
      <c r="QL80" s="0"/>
      <c r="QM80" s="0"/>
      <c r="QN80" s="0"/>
      <c r="QO80" s="0"/>
      <c r="QP80" s="0"/>
      <c r="QQ80" s="0"/>
      <c r="QR80" s="0"/>
      <c r="QS80" s="0"/>
      <c r="QT80" s="0"/>
      <c r="QU80" s="0"/>
      <c r="QV80" s="0"/>
      <c r="QW80" s="0"/>
      <c r="QX80" s="0"/>
      <c r="QY80" s="0"/>
      <c r="QZ80" s="0"/>
      <c r="RA80" s="0"/>
      <c r="RB80" s="0"/>
      <c r="RC80" s="0"/>
      <c r="RD80" s="0"/>
      <c r="RE80" s="0"/>
      <c r="RF80" s="0"/>
      <c r="RG80" s="0"/>
      <c r="RH80" s="0"/>
      <c r="RI80" s="0"/>
      <c r="RJ80" s="0"/>
      <c r="RK80" s="0"/>
      <c r="RL80" s="0"/>
      <c r="RM80" s="0"/>
      <c r="RN80" s="0"/>
      <c r="RO80" s="0"/>
      <c r="RP80" s="0"/>
      <c r="RQ80" s="0"/>
      <c r="RR80" s="0"/>
      <c r="RS80" s="0"/>
      <c r="RT80" s="0"/>
      <c r="RU80" s="0"/>
      <c r="RV80" s="0"/>
      <c r="RW80" s="0"/>
      <c r="RX80" s="0"/>
      <c r="RY80" s="0"/>
      <c r="RZ80" s="0"/>
      <c r="SA80" s="0"/>
      <c r="SB80" s="0"/>
      <c r="SC80" s="0"/>
      <c r="SD80" s="0"/>
      <c r="SE80" s="0"/>
      <c r="SF80" s="0"/>
      <c r="SG80" s="0"/>
      <c r="SH80" s="0"/>
      <c r="SI80" s="0"/>
      <c r="SJ80" s="0"/>
      <c r="SK80" s="0"/>
      <c r="SL80" s="0"/>
      <c r="SM80" s="0"/>
      <c r="SN80" s="0"/>
      <c r="SO80" s="0"/>
      <c r="SP80" s="0"/>
      <c r="SQ80" s="0"/>
      <c r="SR80" s="0"/>
      <c r="SS80" s="0"/>
      <c r="ST80" s="0"/>
      <c r="SU80" s="0"/>
      <c r="SV80" s="0"/>
      <c r="SW80" s="0"/>
      <c r="SX80" s="0"/>
      <c r="SY80" s="0"/>
      <c r="SZ80" s="0"/>
      <c r="TA80" s="0"/>
      <c r="TB80" s="0"/>
      <c r="TC80" s="0"/>
      <c r="TD80" s="0"/>
      <c r="TE80" s="0"/>
      <c r="TF80" s="0"/>
      <c r="TG80" s="0"/>
      <c r="TH80" s="0"/>
      <c r="TI80" s="0"/>
      <c r="TJ80" s="0"/>
      <c r="TK80" s="0"/>
      <c r="TL80" s="0"/>
      <c r="TM80" s="0"/>
      <c r="TN80" s="0"/>
      <c r="TO80" s="0"/>
      <c r="TP80" s="0"/>
      <c r="TQ80" s="0"/>
      <c r="TR80" s="0"/>
      <c r="TS80" s="0"/>
      <c r="TT80" s="0"/>
      <c r="TU80" s="0"/>
      <c r="TV80" s="0"/>
      <c r="TW80" s="0"/>
      <c r="TX80" s="0"/>
      <c r="TY80" s="0"/>
      <c r="TZ80" s="0"/>
      <c r="UA80" s="0"/>
      <c r="UB80" s="0"/>
      <c r="UC80" s="0"/>
      <c r="UD80" s="0"/>
      <c r="UE80" s="0"/>
      <c r="UF80" s="0"/>
      <c r="UG80" s="0"/>
      <c r="UH80" s="0"/>
      <c r="UI80" s="0"/>
      <c r="UJ80" s="0"/>
      <c r="UK80" s="0"/>
      <c r="UL80" s="0"/>
      <c r="UM80" s="0"/>
      <c r="UN80" s="0"/>
      <c r="UO80" s="0"/>
      <c r="UP80" s="0"/>
      <c r="UQ80" s="0"/>
      <c r="UR80" s="0"/>
      <c r="US80" s="0"/>
      <c r="UT80" s="0"/>
      <c r="UU80" s="0"/>
      <c r="UV80" s="0"/>
      <c r="UW80" s="0"/>
      <c r="UX80" s="0"/>
      <c r="UY80" s="0"/>
      <c r="UZ80" s="0"/>
      <c r="VA80" s="0"/>
      <c r="VB80" s="0"/>
      <c r="VC80" s="0"/>
      <c r="VD80" s="0"/>
      <c r="VE80" s="0"/>
      <c r="VF80" s="0"/>
      <c r="VG80" s="0"/>
      <c r="VH80" s="0"/>
      <c r="VI80" s="0"/>
      <c r="VJ80" s="0"/>
      <c r="VK80" s="0"/>
      <c r="VL80" s="0"/>
      <c r="VM80" s="0"/>
      <c r="VN80" s="0"/>
      <c r="VO80" s="0"/>
      <c r="VP80" s="0"/>
      <c r="VQ80" s="0"/>
      <c r="VR80" s="0"/>
      <c r="VS80" s="0"/>
      <c r="VT80" s="0"/>
      <c r="VU80" s="0"/>
      <c r="VV80" s="0"/>
      <c r="VW80" s="0"/>
      <c r="VX80" s="0"/>
      <c r="VY80" s="0"/>
      <c r="VZ80" s="0"/>
      <c r="WA80" s="0"/>
      <c r="WB80" s="0"/>
      <c r="WC80" s="0"/>
      <c r="WD80" s="0"/>
      <c r="WE80" s="0"/>
      <c r="WF80" s="0"/>
      <c r="WG80" s="0"/>
      <c r="WH80" s="0"/>
      <c r="WI80" s="0"/>
      <c r="WJ80" s="0"/>
      <c r="WK80" s="0"/>
      <c r="WL80" s="0"/>
      <c r="WM80" s="0"/>
      <c r="WN80" s="0"/>
      <c r="WO80" s="0"/>
      <c r="WP80" s="0"/>
      <c r="WQ80" s="0"/>
      <c r="WR80" s="0"/>
      <c r="WS80" s="0"/>
      <c r="WT80" s="0"/>
      <c r="WU80" s="0"/>
      <c r="WV80" s="0"/>
      <c r="WW80" s="0"/>
      <c r="WX80" s="0"/>
      <c r="WY80" s="0"/>
      <c r="WZ80" s="0"/>
      <c r="XA80" s="0"/>
      <c r="XB80" s="0"/>
      <c r="XC80" s="0"/>
      <c r="XD80" s="0"/>
      <c r="XE80" s="0"/>
      <c r="XF80" s="0"/>
      <c r="XG80" s="0"/>
      <c r="XH80" s="0"/>
      <c r="XI80" s="0"/>
      <c r="XJ80" s="0"/>
      <c r="XK80" s="0"/>
      <c r="XL80" s="0"/>
      <c r="XM80" s="0"/>
      <c r="XN80" s="0"/>
      <c r="XO80" s="0"/>
      <c r="XP80" s="0"/>
      <c r="XQ80" s="0"/>
      <c r="XR80" s="0"/>
      <c r="XS80" s="0"/>
      <c r="XT80" s="0"/>
      <c r="XU80" s="0"/>
      <c r="XV80" s="0"/>
      <c r="XW80" s="0"/>
      <c r="XX80" s="0"/>
      <c r="XY80" s="0"/>
      <c r="XZ80" s="0"/>
      <c r="YA80" s="0"/>
      <c r="YB80" s="0"/>
      <c r="YC80" s="0"/>
      <c r="YD80" s="0"/>
      <c r="YE80" s="0"/>
      <c r="YF80" s="0"/>
      <c r="YG80" s="0"/>
      <c r="YH80" s="0"/>
      <c r="YI80" s="0"/>
      <c r="YJ80" s="0"/>
      <c r="YK80" s="0"/>
      <c r="YL80" s="0"/>
      <c r="YM80" s="0"/>
      <c r="YN80" s="0"/>
      <c r="YO80" s="0"/>
      <c r="YP80" s="0"/>
      <c r="YQ80" s="0"/>
      <c r="YR80" s="0"/>
      <c r="YS80" s="0"/>
      <c r="YT80" s="0"/>
      <c r="YU80" s="0"/>
      <c r="YV80" s="0"/>
      <c r="YW80" s="0"/>
      <c r="YX80" s="0"/>
      <c r="YY80" s="0"/>
      <c r="YZ80" s="0"/>
      <c r="ZA80" s="0"/>
      <c r="ZB80" s="0"/>
      <c r="ZC80" s="0"/>
      <c r="ZD80" s="0"/>
      <c r="ZE80" s="0"/>
      <c r="ZF80" s="0"/>
      <c r="ZG80" s="0"/>
      <c r="ZH80" s="0"/>
      <c r="ZI80" s="0"/>
      <c r="ZJ80" s="0"/>
      <c r="ZK80" s="0"/>
      <c r="ZL80" s="0"/>
      <c r="ZM80" s="0"/>
      <c r="ZN80" s="0"/>
      <c r="ZO80" s="0"/>
      <c r="ZP80" s="0"/>
      <c r="ZQ80" s="0"/>
      <c r="ZR80" s="0"/>
      <c r="ZS80" s="0"/>
      <c r="ZT80" s="0"/>
      <c r="ZU80" s="0"/>
      <c r="ZV80" s="0"/>
      <c r="ZW80" s="0"/>
      <c r="ZX80" s="0"/>
      <c r="ZY80" s="0"/>
      <c r="ZZ80" s="0"/>
      <c r="AAA80" s="0"/>
      <c r="AAB80" s="0"/>
      <c r="AAC80" s="0"/>
      <c r="AAD80" s="0"/>
      <c r="AAE80" s="0"/>
      <c r="AAF80" s="0"/>
      <c r="AAG80" s="0"/>
      <c r="AAH80" s="0"/>
      <c r="AAI80" s="0"/>
      <c r="AAJ80" s="0"/>
      <c r="AAK80" s="0"/>
      <c r="AAL80" s="0"/>
      <c r="AAM80" s="0"/>
      <c r="AAN80" s="0"/>
      <c r="AAO80" s="0"/>
      <c r="AAP80" s="0"/>
      <c r="AAQ80" s="0"/>
      <c r="AAR80" s="0"/>
      <c r="AAS80" s="0"/>
      <c r="AAT80" s="0"/>
      <c r="AAU80" s="0"/>
      <c r="AAV80" s="0"/>
      <c r="AAW80" s="0"/>
      <c r="AAX80" s="0"/>
      <c r="AAY80" s="0"/>
      <c r="AAZ80" s="0"/>
      <c r="ABA80" s="0"/>
      <c r="ABB80" s="0"/>
      <c r="ABC80" s="0"/>
      <c r="ABD80" s="0"/>
      <c r="ABE80" s="0"/>
      <c r="ABF80" s="0"/>
      <c r="ABG80" s="0"/>
      <c r="ABH80" s="0"/>
      <c r="ABI80" s="0"/>
      <c r="ABJ80" s="0"/>
      <c r="ABK80" s="0"/>
      <c r="ABL80" s="0"/>
      <c r="ABM80" s="0"/>
      <c r="ABN80" s="0"/>
      <c r="ABO80" s="0"/>
      <c r="ABP80" s="0"/>
      <c r="ABQ80" s="0"/>
      <c r="ABR80" s="0"/>
      <c r="ABS80" s="0"/>
      <c r="ABT80" s="0"/>
      <c r="ABU80" s="0"/>
      <c r="ABV80" s="0"/>
      <c r="ABW80" s="0"/>
      <c r="ABX80" s="0"/>
      <c r="ABY80" s="0"/>
      <c r="ABZ80" s="0"/>
      <c r="ACA80" s="0"/>
      <c r="ACB80" s="0"/>
      <c r="ACC80" s="0"/>
      <c r="ACD80" s="0"/>
      <c r="ACE80" s="0"/>
      <c r="ACF80" s="0"/>
      <c r="ACG80" s="0"/>
      <c r="ACH80" s="0"/>
      <c r="ACI80" s="0"/>
      <c r="ACJ80" s="0"/>
      <c r="ACK80" s="0"/>
      <c r="ACL80" s="0"/>
      <c r="ACM80" s="0"/>
      <c r="ACN80" s="0"/>
      <c r="ACO80" s="0"/>
      <c r="ACP80" s="0"/>
      <c r="ACQ80" s="0"/>
      <c r="ACR80" s="0"/>
      <c r="ACS80" s="0"/>
      <c r="ACT80" s="0"/>
      <c r="ACU80" s="0"/>
      <c r="ACV80" s="0"/>
      <c r="ACW80" s="0"/>
      <c r="ACX80" s="0"/>
      <c r="ACY80" s="0"/>
      <c r="ACZ80" s="0"/>
      <c r="ADA80" s="0"/>
      <c r="ADB80" s="0"/>
      <c r="ADC80" s="0"/>
      <c r="ADD80" s="0"/>
      <c r="ADE80" s="0"/>
      <c r="ADF80" s="0"/>
      <c r="ADG80" s="0"/>
      <c r="ADH80" s="0"/>
      <c r="ADI80" s="0"/>
      <c r="ADJ80" s="0"/>
      <c r="ADK80" s="0"/>
      <c r="ADL80" s="0"/>
      <c r="ADM80" s="0"/>
      <c r="ADN80" s="0"/>
      <c r="ADO80" s="0"/>
      <c r="ADP80" s="0"/>
      <c r="ADQ80" s="0"/>
      <c r="ADR80" s="0"/>
      <c r="ADS80" s="0"/>
      <c r="ADT80" s="0"/>
      <c r="ADU80" s="0"/>
      <c r="ADV80" s="0"/>
      <c r="ADW80" s="0"/>
      <c r="ADX80" s="0"/>
      <c r="ADY80" s="0"/>
      <c r="ADZ80" s="0"/>
      <c r="AEA80" s="0"/>
      <c r="AEB80" s="0"/>
      <c r="AEC80" s="0"/>
      <c r="AED80" s="0"/>
      <c r="AEE80" s="0"/>
      <c r="AEF80" s="0"/>
      <c r="AEG80" s="0"/>
      <c r="AEH80" s="0"/>
      <c r="AEI80" s="0"/>
      <c r="AEJ80" s="0"/>
      <c r="AEK80" s="0"/>
      <c r="AEL80" s="0"/>
      <c r="AEM80" s="0"/>
      <c r="AEN80" s="0"/>
      <c r="AEO80" s="0"/>
      <c r="AEP80" s="0"/>
      <c r="AEQ80" s="0"/>
      <c r="AER80" s="0"/>
      <c r="AES80" s="0"/>
      <c r="AET80" s="0"/>
      <c r="AEU80" s="0"/>
      <c r="AEV80" s="0"/>
      <c r="AEW80" s="0"/>
      <c r="AEX80" s="0"/>
      <c r="AEY80" s="0"/>
      <c r="AEZ80" s="0"/>
      <c r="AFA80" s="0"/>
      <c r="AFB80" s="0"/>
      <c r="AFC80" s="0"/>
      <c r="AFD80" s="0"/>
      <c r="AFE80" s="0"/>
      <c r="AFF80" s="0"/>
      <c r="AFG80" s="0"/>
      <c r="AFH80" s="0"/>
      <c r="AFI80" s="0"/>
      <c r="AFJ80" s="0"/>
      <c r="AFK80" s="0"/>
      <c r="AFL80" s="0"/>
      <c r="AFM80" s="0"/>
      <c r="AFN80" s="0"/>
      <c r="AFO80" s="0"/>
      <c r="AFP80" s="0"/>
      <c r="AFQ80" s="0"/>
      <c r="AFR80" s="0"/>
      <c r="AFS80" s="0"/>
      <c r="AFT80" s="0"/>
      <c r="AFU80" s="0"/>
      <c r="AFV80" s="0"/>
      <c r="AFW80" s="0"/>
      <c r="AFX80" s="0"/>
      <c r="AFY80" s="0"/>
      <c r="AFZ80" s="0"/>
      <c r="AGA80" s="0"/>
      <c r="AGB80" s="0"/>
      <c r="AGC80" s="0"/>
      <c r="AGD80" s="0"/>
      <c r="AGE80" s="0"/>
      <c r="AGF80" s="0"/>
      <c r="AGG80" s="0"/>
      <c r="AGH80" s="0"/>
      <c r="AGI80" s="0"/>
      <c r="AGJ80" s="0"/>
      <c r="AGK80" s="0"/>
      <c r="AGL80" s="0"/>
      <c r="AGM80" s="0"/>
      <c r="AGN80" s="0"/>
      <c r="AGO80" s="0"/>
      <c r="AGP80" s="0"/>
      <c r="AGQ80" s="0"/>
      <c r="AGR80" s="0"/>
      <c r="AGS80" s="0"/>
      <c r="AGT80" s="0"/>
      <c r="AGU80" s="0"/>
      <c r="AGV80" s="0"/>
      <c r="AGW80" s="0"/>
      <c r="AGX80" s="0"/>
      <c r="AGY80" s="0"/>
      <c r="AGZ80" s="0"/>
      <c r="AHA80" s="0"/>
      <c r="AHB80" s="0"/>
      <c r="AHC80" s="0"/>
      <c r="AHD80" s="0"/>
      <c r="AHE80" s="0"/>
      <c r="AHF80" s="0"/>
      <c r="AHG80" s="0"/>
      <c r="AHH80" s="0"/>
      <c r="AHI80" s="0"/>
      <c r="AHJ80" s="0"/>
      <c r="AHK80" s="0"/>
      <c r="AHL80" s="0"/>
      <c r="AHM80" s="0"/>
      <c r="AHN80" s="0"/>
      <c r="AHO80" s="0"/>
      <c r="AHP80" s="0"/>
      <c r="AHQ80" s="0"/>
      <c r="AHR80" s="0"/>
      <c r="AHS80" s="0"/>
      <c r="AHT80" s="0"/>
      <c r="AHU80" s="0"/>
      <c r="AHV80" s="0"/>
      <c r="AHW80" s="0"/>
      <c r="AHX80" s="0"/>
      <c r="AHY80" s="0"/>
      <c r="AHZ80" s="0"/>
      <c r="AIA80" s="0"/>
      <c r="AIB80" s="0"/>
      <c r="AIC80" s="0"/>
      <c r="AID80" s="0"/>
      <c r="AIE80" s="0"/>
      <c r="AIF80" s="0"/>
      <c r="AIG80" s="0"/>
      <c r="AIH80" s="0"/>
      <c r="AII80" s="0"/>
      <c r="AIJ80" s="0"/>
      <c r="AIK80" s="0"/>
      <c r="AIL80" s="0"/>
      <c r="AIM80" s="0"/>
      <c r="AIN80" s="0"/>
      <c r="AIO80" s="0"/>
      <c r="AIP80" s="0"/>
      <c r="AIQ80" s="0"/>
      <c r="AIR80" s="0"/>
      <c r="AIS80" s="0"/>
      <c r="AIT80" s="0"/>
      <c r="AIU80" s="0"/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customFormat="false" ht="12.75" hidden="false" customHeight="false" outlineLevel="0" collapsed="false">
      <c r="A81" s="26" t="s">
        <v>157</v>
      </c>
      <c r="B81" s="86" t="n">
        <v>345711222</v>
      </c>
      <c r="C81" s="78" t="s">
        <v>158</v>
      </c>
      <c r="D81" s="74" t="s">
        <v>47</v>
      </c>
      <c r="E81" s="80" t="n">
        <v>1</v>
      </c>
      <c r="F81" s="78" t="n">
        <v>0</v>
      </c>
      <c r="G81" s="76" t="n">
        <f aca="false">E81*F81</f>
        <v>0</v>
      </c>
      <c r="K81" s="0"/>
      <c r="L81" s="0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PX81" s="0"/>
      <c r="PY81" s="0"/>
      <c r="PZ81" s="0"/>
      <c r="QA81" s="0"/>
      <c r="QB81" s="0"/>
      <c r="QC81" s="0"/>
      <c r="QD81" s="0"/>
      <c r="QE81" s="0"/>
      <c r="QF81" s="0"/>
      <c r="QG81" s="0"/>
      <c r="QH81" s="0"/>
      <c r="QI81" s="0"/>
      <c r="QJ81" s="0"/>
      <c r="QK81" s="0"/>
      <c r="QL81" s="0"/>
      <c r="QM81" s="0"/>
      <c r="QN81" s="0"/>
      <c r="QO81" s="0"/>
      <c r="QP81" s="0"/>
      <c r="QQ81" s="0"/>
      <c r="QR81" s="0"/>
      <c r="QS81" s="0"/>
      <c r="QT81" s="0"/>
      <c r="QU81" s="0"/>
      <c r="QV81" s="0"/>
      <c r="QW81" s="0"/>
      <c r="QX81" s="0"/>
      <c r="QY81" s="0"/>
      <c r="QZ81" s="0"/>
      <c r="RA81" s="0"/>
      <c r="RB81" s="0"/>
      <c r="RC81" s="0"/>
      <c r="RD81" s="0"/>
      <c r="RE81" s="0"/>
      <c r="RF81" s="0"/>
      <c r="RG81" s="0"/>
      <c r="RH81" s="0"/>
      <c r="RI81" s="0"/>
      <c r="RJ81" s="0"/>
      <c r="RK81" s="0"/>
      <c r="RL81" s="0"/>
      <c r="RM81" s="0"/>
      <c r="RN81" s="0"/>
      <c r="RO81" s="0"/>
      <c r="RP81" s="0"/>
      <c r="RQ81" s="0"/>
      <c r="RR81" s="0"/>
      <c r="RS81" s="0"/>
      <c r="RT81" s="0"/>
      <c r="RU81" s="0"/>
      <c r="RV81" s="0"/>
      <c r="RW81" s="0"/>
      <c r="RX81" s="0"/>
      <c r="RY81" s="0"/>
      <c r="RZ81" s="0"/>
      <c r="SA81" s="0"/>
      <c r="SB81" s="0"/>
      <c r="SC81" s="0"/>
      <c r="SD81" s="0"/>
      <c r="SE81" s="0"/>
      <c r="SF81" s="0"/>
      <c r="SG81" s="0"/>
      <c r="SH81" s="0"/>
      <c r="SI81" s="0"/>
      <c r="SJ81" s="0"/>
      <c r="SK81" s="0"/>
      <c r="SL81" s="0"/>
      <c r="SM81" s="0"/>
      <c r="SN81" s="0"/>
      <c r="SO81" s="0"/>
      <c r="SP81" s="0"/>
      <c r="SQ81" s="0"/>
      <c r="SR81" s="0"/>
      <c r="SS81" s="0"/>
      <c r="ST81" s="0"/>
      <c r="SU81" s="0"/>
      <c r="SV81" s="0"/>
      <c r="SW81" s="0"/>
      <c r="SX81" s="0"/>
      <c r="SY81" s="0"/>
      <c r="SZ81" s="0"/>
      <c r="TA81" s="0"/>
      <c r="TB81" s="0"/>
      <c r="TC81" s="0"/>
      <c r="TD81" s="0"/>
      <c r="TE81" s="0"/>
      <c r="TF81" s="0"/>
      <c r="TG81" s="0"/>
      <c r="TH81" s="0"/>
      <c r="TI81" s="0"/>
      <c r="TJ81" s="0"/>
      <c r="TK81" s="0"/>
      <c r="TL81" s="0"/>
      <c r="TM81" s="0"/>
      <c r="TN81" s="0"/>
      <c r="TO81" s="0"/>
      <c r="TP81" s="0"/>
      <c r="TQ81" s="0"/>
      <c r="TR81" s="0"/>
      <c r="TS81" s="0"/>
      <c r="TT81" s="0"/>
      <c r="TU81" s="0"/>
      <c r="TV81" s="0"/>
      <c r="TW81" s="0"/>
      <c r="TX81" s="0"/>
      <c r="TY81" s="0"/>
      <c r="TZ81" s="0"/>
      <c r="UA81" s="0"/>
      <c r="UB81" s="0"/>
      <c r="UC81" s="0"/>
      <c r="UD81" s="0"/>
      <c r="UE81" s="0"/>
      <c r="UF81" s="0"/>
      <c r="UG81" s="0"/>
      <c r="UH81" s="0"/>
      <c r="UI81" s="0"/>
      <c r="UJ81" s="0"/>
      <c r="UK81" s="0"/>
      <c r="UL81" s="0"/>
      <c r="UM81" s="0"/>
      <c r="UN81" s="0"/>
      <c r="UO81" s="0"/>
      <c r="UP81" s="0"/>
      <c r="UQ81" s="0"/>
      <c r="UR81" s="0"/>
      <c r="US81" s="0"/>
      <c r="UT81" s="0"/>
      <c r="UU81" s="0"/>
      <c r="UV81" s="0"/>
      <c r="UW81" s="0"/>
      <c r="UX81" s="0"/>
      <c r="UY81" s="0"/>
      <c r="UZ81" s="0"/>
      <c r="VA81" s="0"/>
      <c r="VB81" s="0"/>
      <c r="VC81" s="0"/>
      <c r="VD81" s="0"/>
      <c r="VE81" s="0"/>
      <c r="VF81" s="0"/>
      <c r="VG81" s="0"/>
      <c r="VH81" s="0"/>
      <c r="VI81" s="0"/>
      <c r="VJ81" s="0"/>
      <c r="VK81" s="0"/>
      <c r="VL81" s="0"/>
      <c r="VM81" s="0"/>
      <c r="VN81" s="0"/>
      <c r="VO81" s="0"/>
      <c r="VP81" s="0"/>
      <c r="VQ81" s="0"/>
      <c r="VR81" s="0"/>
      <c r="VS81" s="0"/>
      <c r="VT81" s="0"/>
      <c r="VU81" s="0"/>
      <c r="VV81" s="0"/>
      <c r="VW81" s="0"/>
      <c r="VX81" s="0"/>
      <c r="VY81" s="0"/>
      <c r="VZ81" s="0"/>
      <c r="WA81" s="0"/>
      <c r="WB81" s="0"/>
      <c r="WC81" s="0"/>
      <c r="WD81" s="0"/>
      <c r="WE81" s="0"/>
      <c r="WF81" s="0"/>
      <c r="WG81" s="0"/>
      <c r="WH81" s="0"/>
      <c r="WI81" s="0"/>
      <c r="WJ81" s="0"/>
      <c r="WK81" s="0"/>
      <c r="WL81" s="0"/>
      <c r="WM81" s="0"/>
      <c r="WN81" s="0"/>
      <c r="WO81" s="0"/>
      <c r="WP81" s="0"/>
      <c r="WQ81" s="0"/>
      <c r="WR81" s="0"/>
      <c r="WS81" s="0"/>
      <c r="WT81" s="0"/>
      <c r="WU81" s="0"/>
      <c r="WV81" s="0"/>
      <c r="WW81" s="0"/>
      <c r="WX81" s="0"/>
      <c r="WY81" s="0"/>
      <c r="WZ81" s="0"/>
      <c r="XA81" s="0"/>
      <c r="XB81" s="0"/>
      <c r="XC81" s="0"/>
      <c r="XD81" s="0"/>
      <c r="XE81" s="0"/>
      <c r="XF81" s="0"/>
      <c r="XG81" s="0"/>
      <c r="XH81" s="0"/>
      <c r="XI81" s="0"/>
      <c r="XJ81" s="0"/>
      <c r="XK81" s="0"/>
      <c r="XL81" s="0"/>
      <c r="XM81" s="0"/>
      <c r="XN81" s="0"/>
      <c r="XO81" s="0"/>
      <c r="XP81" s="0"/>
      <c r="XQ81" s="0"/>
      <c r="XR81" s="0"/>
      <c r="XS81" s="0"/>
      <c r="XT81" s="0"/>
      <c r="XU81" s="0"/>
      <c r="XV81" s="0"/>
      <c r="XW81" s="0"/>
      <c r="XX81" s="0"/>
      <c r="XY81" s="0"/>
      <c r="XZ81" s="0"/>
      <c r="YA81" s="0"/>
      <c r="YB81" s="0"/>
      <c r="YC81" s="0"/>
      <c r="YD81" s="0"/>
      <c r="YE81" s="0"/>
      <c r="YF81" s="0"/>
      <c r="YG81" s="0"/>
      <c r="YH81" s="0"/>
      <c r="YI81" s="0"/>
      <c r="YJ81" s="0"/>
      <c r="YK81" s="0"/>
      <c r="YL81" s="0"/>
      <c r="YM81" s="0"/>
      <c r="YN81" s="0"/>
      <c r="YO81" s="0"/>
      <c r="YP81" s="0"/>
      <c r="YQ81" s="0"/>
      <c r="YR81" s="0"/>
      <c r="YS81" s="0"/>
      <c r="YT81" s="0"/>
      <c r="YU81" s="0"/>
      <c r="YV81" s="0"/>
      <c r="YW81" s="0"/>
      <c r="YX81" s="0"/>
      <c r="YY81" s="0"/>
      <c r="YZ81" s="0"/>
      <c r="ZA81" s="0"/>
      <c r="ZB81" s="0"/>
      <c r="ZC81" s="0"/>
      <c r="ZD81" s="0"/>
      <c r="ZE81" s="0"/>
      <c r="ZF81" s="0"/>
      <c r="ZG81" s="0"/>
      <c r="ZH81" s="0"/>
      <c r="ZI81" s="0"/>
      <c r="ZJ81" s="0"/>
      <c r="ZK81" s="0"/>
      <c r="ZL81" s="0"/>
      <c r="ZM81" s="0"/>
      <c r="ZN81" s="0"/>
      <c r="ZO81" s="0"/>
      <c r="ZP81" s="0"/>
      <c r="ZQ81" s="0"/>
      <c r="ZR81" s="0"/>
      <c r="ZS81" s="0"/>
      <c r="ZT81" s="0"/>
      <c r="ZU81" s="0"/>
      <c r="ZV81" s="0"/>
      <c r="ZW81" s="0"/>
      <c r="ZX81" s="0"/>
      <c r="ZY81" s="0"/>
      <c r="ZZ81" s="0"/>
      <c r="AAA81" s="0"/>
      <c r="AAB81" s="0"/>
      <c r="AAC81" s="0"/>
      <c r="AAD81" s="0"/>
      <c r="AAE81" s="0"/>
      <c r="AAF81" s="0"/>
      <c r="AAG81" s="0"/>
      <c r="AAH81" s="0"/>
      <c r="AAI81" s="0"/>
      <c r="AAJ81" s="0"/>
      <c r="AAK81" s="0"/>
      <c r="AAL81" s="0"/>
      <c r="AAM81" s="0"/>
      <c r="AAN81" s="0"/>
      <c r="AAO81" s="0"/>
      <c r="AAP81" s="0"/>
      <c r="AAQ81" s="0"/>
      <c r="AAR81" s="0"/>
      <c r="AAS81" s="0"/>
      <c r="AAT81" s="0"/>
      <c r="AAU81" s="0"/>
      <c r="AAV81" s="0"/>
      <c r="AAW81" s="0"/>
      <c r="AAX81" s="0"/>
      <c r="AAY81" s="0"/>
      <c r="AAZ81" s="0"/>
      <c r="ABA81" s="0"/>
      <c r="ABB81" s="0"/>
      <c r="ABC81" s="0"/>
      <c r="ABD81" s="0"/>
      <c r="ABE81" s="0"/>
      <c r="ABF81" s="0"/>
      <c r="ABG81" s="0"/>
      <c r="ABH81" s="0"/>
      <c r="ABI81" s="0"/>
      <c r="ABJ81" s="0"/>
      <c r="ABK81" s="0"/>
      <c r="ABL81" s="0"/>
      <c r="ABM81" s="0"/>
      <c r="ABN81" s="0"/>
      <c r="ABO81" s="0"/>
      <c r="ABP81" s="0"/>
      <c r="ABQ81" s="0"/>
      <c r="ABR81" s="0"/>
      <c r="ABS81" s="0"/>
      <c r="ABT81" s="0"/>
      <c r="ABU81" s="0"/>
      <c r="ABV81" s="0"/>
      <c r="ABW81" s="0"/>
      <c r="ABX81" s="0"/>
      <c r="ABY81" s="0"/>
      <c r="ABZ81" s="0"/>
      <c r="ACA81" s="0"/>
      <c r="ACB81" s="0"/>
      <c r="ACC81" s="0"/>
      <c r="ACD81" s="0"/>
      <c r="ACE81" s="0"/>
      <c r="ACF81" s="0"/>
      <c r="ACG81" s="0"/>
      <c r="ACH81" s="0"/>
      <c r="ACI81" s="0"/>
      <c r="ACJ81" s="0"/>
      <c r="ACK81" s="0"/>
      <c r="ACL81" s="0"/>
      <c r="ACM81" s="0"/>
      <c r="ACN81" s="0"/>
      <c r="ACO81" s="0"/>
      <c r="ACP81" s="0"/>
      <c r="ACQ81" s="0"/>
      <c r="ACR81" s="0"/>
      <c r="ACS81" s="0"/>
      <c r="ACT81" s="0"/>
      <c r="ACU81" s="0"/>
      <c r="ACV81" s="0"/>
      <c r="ACW81" s="0"/>
      <c r="ACX81" s="0"/>
      <c r="ACY81" s="0"/>
      <c r="ACZ81" s="0"/>
      <c r="ADA81" s="0"/>
      <c r="ADB81" s="0"/>
      <c r="ADC81" s="0"/>
      <c r="ADD81" s="0"/>
      <c r="ADE81" s="0"/>
      <c r="ADF81" s="0"/>
      <c r="ADG81" s="0"/>
      <c r="ADH81" s="0"/>
      <c r="ADI81" s="0"/>
      <c r="ADJ81" s="0"/>
      <c r="ADK81" s="0"/>
      <c r="ADL81" s="0"/>
      <c r="ADM81" s="0"/>
      <c r="ADN81" s="0"/>
      <c r="ADO81" s="0"/>
      <c r="ADP81" s="0"/>
      <c r="ADQ81" s="0"/>
      <c r="ADR81" s="0"/>
      <c r="ADS81" s="0"/>
      <c r="ADT81" s="0"/>
      <c r="ADU81" s="0"/>
      <c r="ADV81" s="0"/>
      <c r="ADW81" s="0"/>
      <c r="ADX81" s="0"/>
      <c r="ADY81" s="0"/>
      <c r="ADZ81" s="0"/>
      <c r="AEA81" s="0"/>
      <c r="AEB81" s="0"/>
      <c r="AEC81" s="0"/>
      <c r="AED81" s="0"/>
      <c r="AEE81" s="0"/>
      <c r="AEF81" s="0"/>
      <c r="AEG81" s="0"/>
      <c r="AEH81" s="0"/>
      <c r="AEI81" s="0"/>
      <c r="AEJ81" s="0"/>
      <c r="AEK81" s="0"/>
      <c r="AEL81" s="0"/>
      <c r="AEM81" s="0"/>
      <c r="AEN81" s="0"/>
      <c r="AEO81" s="0"/>
      <c r="AEP81" s="0"/>
      <c r="AEQ81" s="0"/>
      <c r="AER81" s="0"/>
      <c r="AES81" s="0"/>
      <c r="AET81" s="0"/>
      <c r="AEU81" s="0"/>
      <c r="AEV81" s="0"/>
      <c r="AEW81" s="0"/>
      <c r="AEX81" s="0"/>
      <c r="AEY81" s="0"/>
      <c r="AEZ81" s="0"/>
      <c r="AFA81" s="0"/>
      <c r="AFB81" s="0"/>
      <c r="AFC81" s="0"/>
      <c r="AFD81" s="0"/>
      <c r="AFE81" s="0"/>
      <c r="AFF81" s="0"/>
      <c r="AFG81" s="0"/>
      <c r="AFH81" s="0"/>
      <c r="AFI81" s="0"/>
      <c r="AFJ81" s="0"/>
      <c r="AFK81" s="0"/>
      <c r="AFL81" s="0"/>
      <c r="AFM81" s="0"/>
      <c r="AFN81" s="0"/>
      <c r="AFO81" s="0"/>
      <c r="AFP81" s="0"/>
      <c r="AFQ81" s="0"/>
      <c r="AFR81" s="0"/>
      <c r="AFS81" s="0"/>
      <c r="AFT81" s="0"/>
      <c r="AFU81" s="0"/>
      <c r="AFV81" s="0"/>
      <c r="AFW81" s="0"/>
      <c r="AFX81" s="0"/>
      <c r="AFY81" s="0"/>
      <c r="AFZ81" s="0"/>
      <c r="AGA81" s="0"/>
      <c r="AGB81" s="0"/>
      <c r="AGC81" s="0"/>
      <c r="AGD81" s="0"/>
      <c r="AGE81" s="0"/>
      <c r="AGF81" s="0"/>
      <c r="AGG81" s="0"/>
      <c r="AGH81" s="0"/>
      <c r="AGI81" s="0"/>
      <c r="AGJ81" s="0"/>
      <c r="AGK81" s="0"/>
      <c r="AGL81" s="0"/>
      <c r="AGM81" s="0"/>
      <c r="AGN81" s="0"/>
      <c r="AGO81" s="0"/>
      <c r="AGP81" s="0"/>
      <c r="AGQ81" s="0"/>
      <c r="AGR81" s="0"/>
      <c r="AGS81" s="0"/>
      <c r="AGT81" s="0"/>
      <c r="AGU81" s="0"/>
      <c r="AGV81" s="0"/>
      <c r="AGW81" s="0"/>
      <c r="AGX81" s="0"/>
      <c r="AGY81" s="0"/>
      <c r="AGZ81" s="0"/>
      <c r="AHA81" s="0"/>
      <c r="AHB81" s="0"/>
      <c r="AHC81" s="0"/>
      <c r="AHD81" s="0"/>
      <c r="AHE81" s="0"/>
      <c r="AHF81" s="0"/>
      <c r="AHG81" s="0"/>
      <c r="AHH81" s="0"/>
      <c r="AHI81" s="0"/>
      <c r="AHJ81" s="0"/>
      <c r="AHK81" s="0"/>
      <c r="AHL81" s="0"/>
      <c r="AHM81" s="0"/>
      <c r="AHN81" s="0"/>
      <c r="AHO81" s="0"/>
      <c r="AHP81" s="0"/>
      <c r="AHQ81" s="0"/>
      <c r="AHR81" s="0"/>
      <c r="AHS81" s="0"/>
      <c r="AHT81" s="0"/>
      <c r="AHU81" s="0"/>
      <c r="AHV81" s="0"/>
      <c r="AHW81" s="0"/>
      <c r="AHX81" s="0"/>
      <c r="AHY81" s="0"/>
      <c r="AHZ81" s="0"/>
      <c r="AIA81" s="0"/>
      <c r="AIB81" s="0"/>
      <c r="AIC81" s="0"/>
      <c r="AID81" s="0"/>
      <c r="AIE81" s="0"/>
      <c r="AIF81" s="0"/>
      <c r="AIG81" s="0"/>
      <c r="AIH81" s="0"/>
      <c r="AII81" s="0"/>
      <c r="AIJ81" s="0"/>
      <c r="AIK81" s="0"/>
      <c r="AIL81" s="0"/>
      <c r="AIM81" s="0"/>
      <c r="AIN81" s="0"/>
      <c r="AIO81" s="0"/>
      <c r="AIP81" s="0"/>
      <c r="AIQ81" s="0"/>
      <c r="AIR81" s="0"/>
      <c r="AIS81" s="0"/>
      <c r="AIT81" s="0"/>
      <c r="AIU81" s="0"/>
      <c r="AIV81" s="0"/>
      <c r="AIW81" s="0"/>
      <c r="AIX81" s="0"/>
      <c r="AIY81" s="0"/>
      <c r="AIZ81" s="0"/>
      <c r="AJA81" s="0"/>
      <c r="AJB81" s="0"/>
      <c r="AJC81" s="0"/>
      <c r="AJD81" s="0"/>
      <c r="AJE81" s="0"/>
      <c r="AJF81" s="0"/>
      <c r="AJG81" s="0"/>
      <c r="AJH81" s="0"/>
      <c r="AJI81" s="0"/>
      <c r="AJJ81" s="0"/>
      <c r="AJK81" s="0"/>
      <c r="AJL81" s="0"/>
      <c r="AJM81" s="0"/>
      <c r="AJN81" s="0"/>
      <c r="AJO81" s="0"/>
      <c r="AJP81" s="0"/>
      <c r="AJQ81" s="0"/>
      <c r="AJR81" s="0"/>
      <c r="AJS81" s="0"/>
      <c r="AJT81" s="0"/>
      <c r="AJU81" s="0"/>
      <c r="AJV81" s="0"/>
      <c r="AJW81" s="0"/>
      <c r="AJX81" s="0"/>
      <c r="AJY81" s="0"/>
      <c r="AJZ81" s="0"/>
      <c r="AKA81" s="0"/>
      <c r="AKB81" s="0"/>
      <c r="AKC81" s="0"/>
      <c r="AKD81" s="0"/>
      <c r="AKE81" s="0"/>
      <c r="AKF81" s="0"/>
      <c r="AKG81" s="0"/>
      <c r="AKH81" s="0"/>
      <c r="AKI81" s="0"/>
      <c r="AKJ81" s="0"/>
      <c r="AKK81" s="0"/>
      <c r="AKL81" s="0"/>
      <c r="AKM81" s="0"/>
      <c r="AKN81" s="0"/>
      <c r="AKO81" s="0"/>
      <c r="AKP81" s="0"/>
      <c r="AKQ81" s="0"/>
      <c r="AKR81" s="0"/>
      <c r="AKS81" s="0"/>
      <c r="AKT81" s="0"/>
      <c r="AKU81" s="0"/>
      <c r="AKV81" s="0"/>
      <c r="AKW81" s="0"/>
      <c r="AKX81" s="0"/>
      <c r="AKY81" s="0"/>
      <c r="AKZ81" s="0"/>
      <c r="ALA81" s="0"/>
      <c r="ALB81" s="0"/>
      <c r="ALC81" s="0"/>
      <c r="ALD81" s="0"/>
      <c r="ALE81" s="0"/>
      <c r="ALF81" s="0"/>
      <c r="ALG81" s="0"/>
      <c r="ALH81" s="0"/>
      <c r="ALI81" s="0"/>
      <c r="ALJ81" s="0"/>
      <c r="ALK81" s="0"/>
      <c r="ALL81" s="0"/>
      <c r="ALM81" s="0"/>
      <c r="ALN81" s="0"/>
      <c r="ALO81" s="0"/>
      <c r="ALP81" s="0"/>
      <c r="ALQ81" s="0"/>
      <c r="ALR81" s="0"/>
      <c r="ALS81" s="0"/>
      <c r="ALT81" s="0"/>
      <c r="ALU81" s="0"/>
      <c r="ALV81" s="0"/>
      <c r="ALW81" s="0"/>
      <c r="ALX81" s="0"/>
      <c r="ALY81" s="0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customFormat="false" ht="12.75" hidden="false" customHeight="false" outlineLevel="0" collapsed="false">
      <c r="A82" s="26" t="s">
        <v>159</v>
      </c>
      <c r="B82" s="86" t="n">
        <v>345711704</v>
      </c>
      <c r="C82" s="74" t="s">
        <v>160</v>
      </c>
      <c r="D82" s="74" t="s">
        <v>47</v>
      </c>
      <c r="E82" s="75" t="n">
        <v>490</v>
      </c>
      <c r="F82" s="74" t="n">
        <v>0</v>
      </c>
      <c r="G82" s="76" t="n">
        <f aca="false">E82*F82</f>
        <v>0</v>
      </c>
      <c r="K82" s="0"/>
      <c r="L82" s="0"/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PX82" s="0"/>
      <c r="PY82" s="0"/>
      <c r="PZ82" s="0"/>
      <c r="QA82" s="0"/>
      <c r="QB82" s="0"/>
      <c r="QC82" s="0"/>
      <c r="QD82" s="0"/>
      <c r="QE82" s="0"/>
      <c r="QF82" s="0"/>
      <c r="QG82" s="0"/>
      <c r="QH82" s="0"/>
      <c r="QI82" s="0"/>
      <c r="QJ82" s="0"/>
      <c r="QK82" s="0"/>
      <c r="QL82" s="0"/>
      <c r="QM82" s="0"/>
      <c r="QN82" s="0"/>
      <c r="QO82" s="0"/>
      <c r="QP82" s="0"/>
      <c r="QQ82" s="0"/>
      <c r="QR82" s="0"/>
      <c r="QS82" s="0"/>
      <c r="QT82" s="0"/>
      <c r="QU82" s="0"/>
      <c r="QV82" s="0"/>
      <c r="QW82" s="0"/>
      <c r="QX82" s="0"/>
      <c r="QY82" s="0"/>
      <c r="QZ82" s="0"/>
      <c r="RA82" s="0"/>
      <c r="RB82" s="0"/>
      <c r="RC82" s="0"/>
      <c r="RD82" s="0"/>
      <c r="RE82" s="0"/>
      <c r="RF82" s="0"/>
      <c r="RG82" s="0"/>
      <c r="RH82" s="0"/>
      <c r="RI82" s="0"/>
      <c r="RJ82" s="0"/>
      <c r="RK82" s="0"/>
      <c r="RL82" s="0"/>
      <c r="RM82" s="0"/>
      <c r="RN82" s="0"/>
      <c r="RO82" s="0"/>
      <c r="RP82" s="0"/>
      <c r="RQ82" s="0"/>
      <c r="RR82" s="0"/>
      <c r="RS82" s="0"/>
      <c r="RT82" s="0"/>
      <c r="RU82" s="0"/>
      <c r="RV82" s="0"/>
      <c r="RW82" s="0"/>
      <c r="RX82" s="0"/>
      <c r="RY82" s="0"/>
      <c r="RZ82" s="0"/>
      <c r="SA82" s="0"/>
      <c r="SB82" s="0"/>
      <c r="SC82" s="0"/>
      <c r="SD82" s="0"/>
      <c r="SE82" s="0"/>
      <c r="SF82" s="0"/>
      <c r="SG82" s="0"/>
      <c r="SH82" s="0"/>
      <c r="SI82" s="0"/>
      <c r="SJ82" s="0"/>
      <c r="SK82" s="0"/>
      <c r="SL82" s="0"/>
      <c r="SM82" s="0"/>
      <c r="SN82" s="0"/>
      <c r="SO82" s="0"/>
      <c r="SP82" s="0"/>
      <c r="SQ82" s="0"/>
      <c r="SR82" s="0"/>
      <c r="SS82" s="0"/>
      <c r="ST82" s="0"/>
      <c r="SU82" s="0"/>
      <c r="SV82" s="0"/>
      <c r="SW82" s="0"/>
      <c r="SX82" s="0"/>
      <c r="SY82" s="0"/>
      <c r="SZ82" s="0"/>
      <c r="TA82" s="0"/>
      <c r="TB82" s="0"/>
      <c r="TC82" s="0"/>
      <c r="TD82" s="0"/>
      <c r="TE82" s="0"/>
      <c r="TF82" s="0"/>
      <c r="TG82" s="0"/>
      <c r="TH82" s="0"/>
      <c r="TI82" s="0"/>
      <c r="TJ82" s="0"/>
      <c r="TK82" s="0"/>
      <c r="TL82" s="0"/>
      <c r="TM82" s="0"/>
      <c r="TN82" s="0"/>
      <c r="TO82" s="0"/>
      <c r="TP82" s="0"/>
      <c r="TQ82" s="0"/>
      <c r="TR82" s="0"/>
      <c r="TS82" s="0"/>
      <c r="TT82" s="0"/>
      <c r="TU82" s="0"/>
      <c r="TV82" s="0"/>
      <c r="TW82" s="0"/>
      <c r="TX82" s="0"/>
      <c r="TY82" s="0"/>
      <c r="TZ82" s="0"/>
      <c r="UA82" s="0"/>
      <c r="UB82" s="0"/>
      <c r="UC82" s="0"/>
      <c r="UD82" s="0"/>
      <c r="UE82" s="0"/>
      <c r="UF82" s="0"/>
      <c r="UG82" s="0"/>
      <c r="UH82" s="0"/>
      <c r="UI82" s="0"/>
      <c r="UJ82" s="0"/>
      <c r="UK82" s="0"/>
      <c r="UL82" s="0"/>
      <c r="UM82" s="0"/>
      <c r="UN82" s="0"/>
      <c r="UO82" s="0"/>
      <c r="UP82" s="0"/>
      <c r="UQ82" s="0"/>
      <c r="UR82" s="0"/>
      <c r="US82" s="0"/>
      <c r="UT82" s="0"/>
      <c r="UU82" s="0"/>
      <c r="UV82" s="0"/>
      <c r="UW82" s="0"/>
      <c r="UX82" s="0"/>
      <c r="UY82" s="0"/>
      <c r="UZ82" s="0"/>
      <c r="VA82" s="0"/>
      <c r="VB82" s="0"/>
      <c r="VC82" s="0"/>
      <c r="VD82" s="0"/>
      <c r="VE82" s="0"/>
      <c r="VF82" s="0"/>
      <c r="VG82" s="0"/>
      <c r="VH82" s="0"/>
      <c r="VI82" s="0"/>
      <c r="VJ82" s="0"/>
      <c r="VK82" s="0"/>
      <c r="VL82" s="0"/>
      <c r="VM82" s="0"/>
      <c r="VN82" s="0"/>
      <c r="VO82" s="0"/>
      <c r="VP82" s="0"/>
      <c r="VQ82" s="0"/>
      <c r="VR82" s="0"/>
      <c r="VS82" s="0"/>
      <c r="VT82" s="0"/>
      <c r="VU82" s="0"/>
      <c r="VV82" s="0"/>
      <c r="VW82" s="0"/>
      <c r="VX82" s="0"/>
      <c r="VY82" s="0"/>
      <c r="VZ82" s="0"/>
      <c r="WA82" s="0"/>
      <c r="WB82" s="0"/>
      <c r="WC82" s="0"/>
      <c r="WD82" s="0"/>
      <c r="WE82" s="0"/>
      <c r="WF82" s="0"/>
      <c r="WG82" s="0"/>
      <c r="WH82" s="0"/>
      <c r="WI82" s="0"/>
      <c r="WJ82" s="0"/>
      <c r="WK82" s="0"/>
      <c r="WL82" s="0"/>
      <c r="WM82" s="0"/>
      <c r="WN82" s="0"/>
      <c r="WO82" s="0"/>
      <c r="WP82" s="0"/>
      <c r="WQ82" s="0"/>
      <c r="WR82" s="0"/>
      <c r="WS82" s="0"/>
      <c r="WT82" s="0"/>
      <c r="WU82" s="0"/>
      <c r="WV82" s="0"/>
      <c r="WW82" s="0"/>
      <c r="WX82" s="0"/>
      <c r="WY82" s="0"/>
      <c r="WZ82" s="0"/>
      <c r="XA82" s="0"/>
      <c r="XB82" s="0"/>
      <c r="XC82" s="0"/>
      <c r="XD82" s="0"/>
      <c r="XE82" s="0"/>
      <c r="XF82" s="0"/>
      <c r="XG82" s="0"/>
      <c r="XH82" s="0"/>
      <c r="XI82" s="0"/>
      <c r="XJ82" s="0"/>
      <c r="XK82" s="0"/>
      <c r="XL82" s="0"/>
      <c r="XM82" s="0"/>
      <c r="XN82" s="0"/>
      <c r="XO82" s="0"/>
      <c r="XP82" s="0"/>
      <c r="XQ82" s="0"/>
      <c r="XR82" s="0"/>
      <c r="XS82" s="0"/>
      <c r="XT82" s="0"/>
      <c r="XU82" s="0"/>
      <c r="XV82" s="0"/>
      <c r="XW82" s="0"/>
      <c r="XX82" s="0"/>
      <c r="XY82" s="0"/>
      <c r="XZ82" s="0"/>
      <c r="YA82" s="0"/>
      <c r="YB82" s="0"/>
      <c r="YC82" s="0"/>
      <c r="YD82" s="0"/>
      <c r="YE82" s="0"/>
      <c r="YF82" s="0"/>
      <c r="YG82" s="0"/>
      <c r="YH82" s="0"/>
      <c r="YI82" s="0"/>
      <c r="YJ82" s="0"/>
      <c r="YK82" s="0"/>
      <c r="YL82" s="0"/>
      <c r="YM82" s="0"/>
      <c r="YN82" s="0"/>
      <c r="YO82" s="0"/>
      <c r="YP82" s="0"/>
      <c r="YQ82" s="0"/>
      <c r="YR82" s="0"/>
      <c r="YS82" s="0"/>
      <c r="YT82" s="0"/>
      <c r="YU82" s="0"/>
      <c r="YV82" s="0"/>
      <c r="YW82" s="0"/>
      <c r="YX82" s="0"/>
      <c r="YY82" s="0"/>
      <c r="YZ82" s="0"/>
      <c r="ZA82" s="0"/>
      <c r="ZB82" s="0"/>
      <c r="ZC82" s="0"/>
      <c r="ZD82" s="0"/>
      <c r="ZE82" s="0"/>
      <c r="ZF82" s="0"/>
      <c r="ZG82" s="0"/>
      <c r="ZH82" s="0"/>
      <c r="ZI82" s="0"/>
      <c r="ZJ82" s="0"/>
      <c r="ZK82" s="0"/>
      <c r="ZL82" s="0"/>
      <c r="ZM82" s="0"/>
      <c r="ZN82" s="0"/>
      <c r="ZO82" s="0"/>
      <c r="ZP82" s="0"/>
      <c r="ZQ82" s="0"/>
      <c r="ZR82" s="0"/>
      <c r="ZS82" s="0"/>
      <c r="ZT82" s="0"/>
      <c r="ZU82" s="0"/>
      <c r="ZV82" s="0"/>
      <c r="ZW82" s="0"/>
      <c r="ZX82" s="0"/>
      <c r="ZY82" s="0"/>
      <c r="ZZ82" s="0"/>
      <c r="AAA82" s="0"/>
      <c r="AAB82" s="0"/>
      <c r="AAC82" s="0"/>
      <c r="AAD82" s="0"/>
      <c r="AAE82" s="0"/>
      <c r="AAF82" s="0"/>
      <c r="AAG82" s="0"/>
      <c r="AAH82" s="0"/>
      <c r="AAI82" s="0"/>
      <c r="AAJ82" s="0"/>
      <c r="AAK82" s="0"/>
      <c r="AAL82" s="0"/>
      <c r="AAM82" s="0"/>
      <c r="AAN82" s="0"/>
      <c r="AAO82" s="0"/>
      <c r="AAP82" s="0"/>
      <c r="AAQ82" s="0"/>
      <c r="AAR82" s="0"/>
      <c r="AAS82" s="0"/>
      <c r="AAT82" s="0"/>
      <c r="AAU82" s="0"/>
      <c r="AAV82" s="0"/>
      <c r="AAW82" s="0"/>
      <c r="AAX82" s="0"/>
      <c r="AAY82" s="0"/>
      <c r="AAZ82" s="0"/>
      <c r="ABA82" s="0"/>
      <c r="ABB82" s="0"/>
      <c r="ABC82" s="0"/>
      <c r="ABD82" s="0"/>
      <c r="ABE82" s="0"/>
      <c r="ABF82" s="0"/>
      <c r="ABG82" s="0"/>
      <c r="ABH82" s="0"/>
      <c r="ABI82" s="0"/>
      <c r="ABJ82" s="0"/>
      <c r="ABK82" s="0"/>
      <c r="ABL82" s="0"/>
      <c r="ABM82" s="0"/>
      <c r="ABN82" s="0"/>
      <c r="ABO82" s="0"/>
      <c r="ABP82" s="0"/>
      <c r="ABQ82" s="0"/>
      <c r="ABR82" s="0"/>
      <c r="ABS82" s="0"/>
      <c r="ABT82" s="0"/>
      <c r="ABU82" s="0"/>
      <c r="ABV82" s="0"/>
      <c r="ABW82" s="0"/>
      <c r="ABX82" s="0"/>
      <c r="ABY82" s="0"/>
      <c r="ABZ82" s="0"/>
      <c r="ACA82" s="0"/>
      <c r="ACB82" s="0"/>
      <c r="ACC82" s="0"/>
      <c r="ACD82" s="0"/>
      <c r="ACE82" s="0"/>
      <c r="ACF82" s="0"/>
      <c r="ACG82" s="0"/>
      <c r="ACH82" s="0"/>
      <c r="ACI82" s="0"/>
      <c r="ACJ82" s="0"/>
      <c r="ACK82" s="0"/>
      <c r="ACL82" s="0"/>
      <c r="ACM82" s="0"/>
      <c r="ACN82" s="0"/>
      <c r="ACO82" s="0"/>
      <c r="ACP82" s="0"/>
      <c r="ACQ82" s="0"/>
      <c r="ACR82" s="0"/>
      <c r="ACS82" s="0"/>
      <c r="ACT82" s="0"/>
      <c r="ACU82" s="0"/>
      <c r="ACV82" s="0"/>
      <c r="ACW82" s="0"/>
      <c r="ACX82" s="0"/>
      <c r="ACY82" s="0"/>
      <c r="ACZ82" s="0"/>
      <c r="ADA82" s="0"/>
      <c r="ADB82" s="0"/>
      <c r="ADC82" s="0"/>
      <c r="ADD82" s="0"/>
      <c r="ADE82" s="0"/>
      <c r="ADF82" s="0"/>
      <c r="ADG82" s="0"/>
      <c r="ADH82" s="0"/>
      <c r="ADI82" s="0"/>
      <c r="ADJ82" s="0"/>
      <c r="ADK82" s="0"/>
      <c r="ADL82" s="0"/>
      <c r="ADM82" s="0"/>
      <c r="ADN82" s="0"/>
      <c r="ADO82" s="0"/>
      <c r="ADP82" s="0"/>
      <c r="ADQ82" s="0"/>
      <c r="ADR82" s="0"/>
      <c r="ADS82" s="0"/>
      <c r="ADT82" s="0"/>
      <c r="ADU82" s="0"/>
      <c r="ADV82" s="0"/>
      <c r="ADW82" s="0"/>
      <c r="ADX82" s="0"/>
      <c r="ADY82" s="0"/>
      <c r="ADZ82" s="0"/>
      <c r="AEA82" s="0"/>
      <c r="AEB82" s="0"/>
      <c r="AEC82" s="0"/>
      <c r="AED82" s="0"/>
      <c r="AEE82" s="0"/>
      <c r="AEF82" s="0"/>
      <c r="AEG82" s="0"/>
      <c r="AEH82" s="0"/>
      <c r="AEI82" s="0"/>
      <c r="AEJ82" s="0"/>
      <c r="AEK82" s="0"/>
      <c r="AEL82" s="0"/>
      <c r="AEM82" s="0"/>
      <c r="AEN82" s="0"/>
      <c r="AEO82" s="0"/>
      <c r="AEP82" s="0"/>
      <c r="AEQ82" s="0"/>
      <c r="AER82" s="0"/>
      <c r="AES82" s="0"/>
      <c r="AET82" s="0"/>
      <c r="AEU82" s="0"/>
      <c r="AEV82" s="0"/>
      <c r="AEW82" s="0"/>
      <c r="AEX82" s="0"/>
      <c r="AEY82" s="0"/>
      <c r="AEZ82" s="0"/>
      <c r="AFA82" s="0"/>
      <c r="AFB82" s="0"/>
      <c r="AFC82" s="0"/>
      <c r="AFD82" s="0"/>
      <c r="AFE82" s="0"/>
      <c r="AFF82" s="0"/>
      <c r="AFG82" s="0"/>
      <c r="AFH82" s="0"/>
      <c r="AFI82" s="0"/>
      <c r="AFJ82" s="0"/>
      <c r="AFK82" s="0"/>
      <c r="AFL82" s="0"/>
      <c r="AFM82" s="0"/>
      <c r="AFN82" s="0"/>
      <c r="AFO82" s="0"/>
      <c r="AFP82" s="0"/>
      <c r="AFQ82" s="0"/>
      <c r="AFR82" s="0"/>
      <c r="AFS82" s="0"/>
      <c r="AFT82" s="0"/>
      <c r="AFU82" s="0"/>
      <c r="AFV82" s="0"/>
      <c r="AFW82" s="0"/>
      <c r="AFX82" s="0"/>
      <c r="AFY82" s="0"/>
      <c r="AFZ82" s="0"/>
      <c r="AGA82" s="0"/>
      <c r="AGB82" s="0"/>
      <c r="AGC82" s="0"/>
      <c r="AGD82" s="0"/>
      <c r="AGE82" s="0"/>
      <c r="AGF82" s="0"/>
      <c r="AGG82" s="0"/>
      <c r="AGH82" s="0"/>
      <c r="AGI82" s="0"/>
      <c r="AGJ82" s="0"/>
      <c r="AGK82" s="0"/>
      <c r="AGL82" s="0"/>
      <c r="AGM82" s="0"/>
      <c r="AGN82" s="0"/>
      <c r="AGO82" s="0"/>
      <c r="AGP82" s="0"/>
      <c r="AGQ82" s="0"/>
      <c r="AGR82" s="0"/>
      <c r="AGS82" s="0"/>
      <c r="AGT82" s="0"/>
      <c r="AGU82" s="0"/>
      <c r="AGV82" s="0"/>
      <c r="AGW82" s="0"/>
      <c r="AGX82" s="0"/>
      <c r="AGY82" s="0"/>
      <c r="AGZ82" s="0"/>
      <c r="AHA82" s="0"/>
      <c r="AHB82" s="0"/>
      <c r="AHC82" s="0"/>
      <c r="AHD82" s="0"/>
      <c r="AHE82" s="0"/>
      <c r="AHF82" s="0"/>
      <c r="AHG82" s="0"/>
      <c r="AHH82" s="0"/>
      <c r="AHI82" s="0"/>
      <c r="AHJ82" s="0"/>
      <c r="AHK82" s="0"/>
      <c r="AHL82" s="0"/>
      <c r="AHM82" s="0"/>
      <c r="AHN82" s="0"/>
      <c r="AHO82" s="0"/>
      <c r="AHP82" s="0"/>
      <c r="AHQ82" s="0"/>
      <c r="AHR82" s="0"/>
      <c r="AHS82" s="0"/>
      <c r="AHT82" s="0"/>
      <c r="AHU82" s="0"/>
      <c r="AHV82" s="0"/>
      <c r="AHW82" s="0"/>
      <c r="AHX82" s="0"/>
      <c r="AHY82" s="0"/>
      <c r="AHZ82" s="0"/>
      <c r="AIA82" s="0"/>
      <c r="AIB82" s="0"/>
      <c r="AIC82" s="0"/>
      <c r="AID82" s="0"/>
      <c r="AIE82" s="0"/>
      <c r="AIF82" s="0"/>
      <c r="AIG82" s="0"/>
      <c r="AIH82" s="0"/>
      <c r="AII82" s="0"/>
      <c r="AIJ82" s="0"/>
      <c r="AIK82" s="0"/>
      <c r="AIL82" s="0"/>
      <c r="AIM82" s="0"/>
      <c r="AIN82" s="0"/>
      <c r="AIO82" s="0"/>
      <c r="AIP82" s="0"/>
      <c r="AIQ82" s="0"/>
      <c r="AIR82" s="0"/>
      <c r="AIS82" s="0"/>
      <c r="AIT82" s="0"/>
      <c r="AIU82" s="0"/>
      <c r="AIV82" s="0"/>
      <c r="AIW82" s="0"/>
      <c r="AIX82" s="0"/>
      <c r="AIY82" s="0"/>
      <c r="AIZ82" s="0"/>
      <c r="AJA82" s="0"/>
      <c r="AJB82" s="0"/>
      <c r="AJC82" s="0"/>
      <c r="AJD82" s="0"/>
      <c r="AJE82" s="0"/>
      <c r="AJF82" s="0"/>
      <c r="AJG82" s="0"/>
      <c r="AJH82" s="0"/>
      <c r="AJI82" s="0"/>
      <c r="AJJ82" s="0"/>
      <c r="AJK82" s="0"/>
      <c r="AJL82" s="0"/>
      <c r="AJM82" s="0"/>
      <c r="AJN82" s="0"/>
      <c r="AJO82" s="0"/>
      <c r="AJP82" s="0"/>
      <c r="AJQ82" s="0"/>
      <c r="AJR82" s="0"/>
      <c r="AJS82" s="0"/>
      <c r="AJT82" s="0"/>
      <c r="AJU82" s="0"/>
      <c r="AJV82" s="0"/>
      <c r="AJW82" s="0"/>
      <c r="AJX82" s="0"/>
      <c r="AJY82" s="0"/>
      <c r="AJZ82" s="0"/>
      <c r="AKA82" s="0"/>
      <c r="AKB82" s="0"/>
      <c r="AKC82" s="0"/>
      <c r="AKD82" s="0"/>
      <c r="AKE82" s="0"/>
      <c r="AKF82" s="0"/>
      <c r="AKG82" s="0"/>
      <c r="AKH82" s="0"/>
      <c r="AKI82" s="0"/>
      <c r="AKJ82" s="0"/>
      <c r="AKK82" s="0"/>
      <c r="AKL82" s="0"/>
      <c r="AKM82" s="0"/>
      <c r="AKN82" s="0"/>
      <c r="AKO82" s="0"/>
      <c r="AKP82" s="0"/>
      <c r="AKQ82" s="0"/>
      <c r="AKR82" s="0"/>
      <c r="AKS82" s="0"/>
      <c r="AKT82" s="0"/>
      <c r="AKU82" s="0"/>
      <c r="AKV82" s="0"/>
      <c r="AKW82" s="0"/>
      <c r="AKX82" s="0"/>
      <c r="AKY82" s="0"/>
      <c r="AKZ82" s="0"/>
      <c r="ALA82" s="0"/>
      <c r="ALB82" s="0"/>
      <c r="ALC82" s="0"/>
      <c r="ALD82" s="0"/>
      <c r="ALE82" s="0"/>
      <c r="ALF82" s="0"/>
      <c r="ALG82" s="0"/>
      <c r="ALH82" s="0"/>
      <c r="ALI82" s="0"/>
      <c r="ALJ82" s="0"/>
      <c r="ALK82" s="0"/>
      <c r="ALL82" s="0"/>
      <c r="ALM82" s="0"/>
      <c r="ALN82" s="0"/>
      <c r="ALO82" s="0"/>
      <c r="ALP82" s="0"/>
      <c r="ALQ82" s="0"/>
      <c r="ALR82" s="0"/>
      <c r="ALS82" s="0"/>
      <c r="ALT82" s="0"/>
      <c r="ALU82" s="0"/>
      <c r="ALV82" s="0"/>
      <c r="ALW82" s="0"/>
      <c r="ALX82" s="0"/>
      <c r="ALY82" s="0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customFormat="false" ht="12.75" hidden="false" customHeight="false" outlineLevel="0" collapsed="false">
      <c r="A83" s="26" t="s">
        <v>161</v>
      </c>
      <c r="B83" s="85" t="n">
        <v>345218971</v>
      </c>
      <c r="C83" s="74" t="s">
        <v>162</v>
      </c>
      <c r="D83" s="74" t="s">
        <v>47</v>
      </c>
      <c r="E83" s="75" t="n">
        <v>70</v>
      </c>
      <c r="F83" s="74" t="n">
        <v>0</v>
      </c>
      <c r="G83" s="76" t="n">
        <f aca="false">E83*F83</f>
        <v>0</v>
      </c>
      <c r="K83" s="0"/>
      <c r="L83" s="0"/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PX83" s="0"/>
      <c r="PY83" s="0"/>
      <c r="PZ83" s="0"/>
      <c r="QA83" s="0"/>
      <c r="QB83" s="0"/>
      <c r="QC83" s="0"/>
      <c r="QD83" s="0"/>
      <c r="QE83" s="0"/>
      <c r="QF83" s="0"/>
      <c r="QG83" s="0"/>
      <c r="QH83" s="0"/>
      <c r="QI83" s="0"/>
      <c r="QJ83" s="0"/>
      <c r="QK83" s="0"/>
      <c r="QL83" s="0"/>
      <c r="QM83" s="0"/>
      <c r="QN83" s="0"/>
      <c r="QO83" s="0"/>
      <c r="QP83" s="0"/>
      <c r="QQ83" s="0"/>
      <c r="QR83" s="0"/>
      <c r="QS83" s="0"/>
      <c r="QT83" s="0"/>
      <c r="QU83" s="0"/>
      <c r="QV83" s="0"/>
      <c r="QW83" s="0"/>
      <c r="QX83" s="0"/>
      <c r="QY83" s="0"/>
      <c r="QZ83" s="0"/>
      <c r="RA83" s="0"/>
      <c r="RB83" s="0"/>
      <c r="RC83" s="0"/>
      <c r="RD83" s="0"/>
      <c r="RE83" s="0"/>
      <c r="RF83" s="0"/>
      <c r="RG83" s="0"/>
      <c r="RH83" s="0"/>
      <c r="RI83" s="0"/>
      <c r="RJ83" s="0"/>
      <c r="RK83" s="0"/>
      <c r="RL83" s="0"/>
      <c r="RM83" s="0"/>
      <c r="RN83" s="0"/>
      <c r="RO83" s="0"/>
      <c r="RP83" s="0"/>
      <c r="RQ83" s="0"/>
      <c r="RR83" s="0"/>
      <c r="RS83" s="0"/>
      <c r="RT83" s="0"/>
      <c r="RU83" s="0"/>
      <c r="RV83" s="0"/>
      <c r="RW83" s="0"/>
      <c r="RX83" s="0"/>
      <c r="RY83" s="0"/>
      <c r="RZ83" s="0"/>
      <c r="SA83" s="0"/>
      <c r="SB83" s="0"/>
      <c r="SC83" s="0"/>
      <c r="SD83" s="0"/>
      <c r="SE83" s="0"/>
      <c r="SF83" s="0"/>
      <c r="SG83" s="0"/>
      <c r="SH83" s="0"/>
      <c r="SI83" s="0"/>
      <c r="SJ83" s="0"/>
      <c r="SK83" s="0"/>
      <c r="SL83" s="0"/>
      <c r="SM83" s="0"/>
      <c r="SN83" s="0"/>
      <c r="SO83" s="0"/>
      <c r="SP83" s="0"/>
      <c r="SQ83" s="0"/>
      <c r="SR83" s="0"/>
      <c r="SS83" s="0"/>
      <c r="ST83" s="0"/>
      <c r="SU83" s="0"/>
      <c r="SV83" s="0"/>
      <c r="SW83" s="0"/>
      <c r="SX83" s="0"/>
      <c r="SY83" s="0"/>
      <c r="SZ83" s="0"/>
      <c r="TA83" s="0"/>
      <c r="TB83" s="0"/>
      <c r="TC83" s="0"/>
      <c r="TD83" s="0"/>
      <c r="TE83" s="0"/>
      <c r="TF83" s="0"/>
      <c r="TG83" s="0"/>
      <c r="TH83" s="0"/>
      <c r="TI83" s="0"/>
      <c r="TJ83" s="0"/>
      <c r="TK83" s="0"/>
      <c r="TL83" s="0"/>
      <c r="TM83" s="0"/>
      <c r="TN83" s="0"/>
      <c r="TO83" s="0"/>
      <c r="TP83" s="0"/>
      <c r="TQ83" s="0"/>
      <c r="TR83" s="0"/>
      <c r="TS83" s="0"/>
      <c r="TT83" s="0"/>
      <c r="TU83" s="0"/>
      <c r="TV83" s="0"/>
      <c r="TW83" s="0"/>
      <c r="TX83" s="0"/>
      <c r="TY83" s="0"/>
      <c r="TZ83" s="0"/>
      <c r="UA83" s="0"/>
      <c r="UB83" s="0"/>
      <c r="UC83" s="0"/>
      <c r="UD83" s="0"/>
      <c r="UE83" s="0"/>
      <c r="UF83" s="0"/>
      <c r="UG83" s="0"/>
      <c r="UH83" s="0"/>
      <c r="UI83" s="0"/>
      <c r="UJ83" s="0"/>
      <c r="UK83" s="0"/>
      <c r="UL83" s="0"/>
      <c r="UM83" s="0"/>
      <c r="UN83" s="0"/>
      <c r="UO83" s="0"/>
      <c r="UP83" s="0"/>
      <c r="UQ83" s="0"/>
      <c r="UR83" s="0"/>
      <c r="US83" s="0"/>
      <c r="UT83" s="0"/>
      <c r="UU83" s="0"/>
      <c r="UV83" s="0"/>
      <c r="UW83" s="0"/>
      <c r="UX83" s="0"/>
      <c r="UY83" s="0"/>
      <c r="UZ83" s="0"/>
      <c r="VA83" s="0"/>
      <c r="VB83" s="0"/>
      <c r="VC83" s="0"/>
      <c r="VD83" s="0"/>
      <c r="VE83" s="0"/>
      <c r="VF83" s="0"/>
      <c r="VG83" s="0"/>
      <c r="VH83" s="0"/>
      <c r="VI83" s="0"/>
      <c r="VJ83" s="0"/>
      <c r="VK83" s="0"/>
      <c r="VL83" s="0"/>
      <c r="VM83" s="0"/>
      <c r="VN83" s="0"/>
      <c r="VO83" s="0"/>
      <c r="VP83" s="0"/>
      <c r="VQ83" s="0"/>
      <c r="VR83" s="0"/>
      <c r="VS83" s="0"/>
      <c r="VT83" s="0"/>
      <c r="VU83" s="0"/>
      <c r="VV83" s="0"/>
      <c r="VW83" s="0"/>
      <c r="VX83" s="0"/>
      <c r="VY83" s="0"/>
      <c r="VZ83" s="0"/>
      <c r="WA83" s="0"/>
      <c r="WB83" s="0"/>
      <c r="WC83" s="0"/>
      <c r="WD83" s="0"/>
      <c r="WE83" s="0"/>
      <c r="WF83" s="0"/>
      <c r="WG83" s="0"/>
      <c r="WH83" s="0"/>
      <c r="WI83" s="0"/>
      <c r="WJ83" s="0"/>
      <c r="WK83" s="0"/>
      <c r="WL83" s="0"/>
      <c r="WM83" s="0"/>
      <c r="WN83" s="0"/>
      <c r="WO83" s="0"/>
      <c r="WP83" s="0"/>
      <c r="WQ83" s="0"/>
      <c r="WR83" s="0"/>
      <c r="WS83" s="0"/>
      <c r="WT83" s="0"/>
      <c r="WU83" s="0"/>
      <c r="WV83" s="0"/>
      <c r="WW83" s="0"/>
      <c r="WX83" s="0"/>
      <c r="WY83" s="0"/>
      <c r="WZ83" s="0"/>
      <c r="XA83" s="0"/>
      <c r="XB83" s="0"/>
      <c r="XC83" s="0"/>
      <c r="XD83" s="0"/>
      <c r="XE83" s="0"/>
      <c r="XF83" s="0"/>
      <c r="XG83" s="0"/>
      <c r="XH83" s="0"/>
      <c r="XI83" s="0"/>
      <c r="XJ83" s="0"/>
      <c r="XK83" s="0"/>
      <c r="XL83" s="0"/>
      <c r="XM83" s="0"/>
      <c r="XN83" s="0"/>
      <c r="XO83" s="0"/>
      <c r="XP83" s="0"/>
      <c r="XQ83" s="0"/>
      <c r="XR83" s="0"/>
      <c r="XS83" s="0"/>
      <c r="XT83" s="0"/>
      <c r="XU83" s="0"/>
      <c r="XV83" s="0"/>
      <c r="XW83" s="0"/>
      <c r="XX83" s="0"/>
      <c r="XY83" s="0"/>
      <c r="XZ83" s="0"/>
      <c r="YA83" s="0"/>
      <c r="YB83" s="0"/>
      <c r="YC83" s="0"/>
      <c r="YD83" s="0"/>
      <c r="YE83" s="0"/>
      <c r="YF83" s="0"/>
      <c r="YG83" s="0"/>
      <c r="YH83" s="0"/>
      <c r="YI83" s="0"/>
      <c r="YJ83" s="0"/>
      <c r="YK83" s="0"/>
      <c r="YL83" s="0"/>
      <c r="YM83" s="0"/>
      <c r="YN83" s="0"/>
      <c r="YO83" s="0"/>
      <c r="YP83" s="0"/>
      <c r="YQ83" s="0"/>
      <c r="YR83" s="0"/>
      <c r="YS83" s="0"/>
      <c r="YT83" s="0"/>
      <c r="YU83" s="0"/>
      <c r="YV83" s="0"/>
      <c r="YW83" s="0"/>
      <c r="YX83" s="0"/>
      <c r="YY83" s="0"/>
      <c r="YZ83" s="0"/>
      <c r="ZA83" s="0"/>
      <c r="ZB83" s="0"/>
      <c r="ZC83" s="0"/>
      <c r="ZD83" s="0"/>
      <c r="ZE83" s="0"/>
      <c r="ZF83" s="0"/>
      <c r="ZG83" s="0"/>
      <c r="ZH83" s="0"/>
      <c r="ZI83" s="0"/>
      <c r="ZJ83" s="0"/>
      <c r="ZK83" s="0"/>
      <c r="ZL83" s="0"/>
      <c r="ZM83" s="0"/>
      <c r="ZN83" s="0"/>
      <c r="ZO83" s="0"/>
      <c r="ZP83" s="0"/>
      <c r="ZQ83" s="0"/>
      <c r="ZR83" s="0"/>
      <c r="ZS83" s="0"/>
      <c r="ZT83" s="0"/>
      <c r="ZU83" s="0"/>
      <c r="ZV83" s="0"/>
      <c r="ZW83" s="0"/>
      <c r="ZX83" s="0"/>
      <c r="ZY83" s="0"/>
      <c r="ZZ83" s="0"/>
      <c r="AAA83" s="0"/>
      <c r="AAB83" s="0"/>
      <c r="AAC83" s="0"/>
      <c r="AAD83" s="0"/>
      <c r="AAE83" s="0"/>
      <c r="AAF83" s="0"/>
      <c r="AAG83" s="0"/>
      <c r="AAH83" s="0"/>
      <c r="AAI83" s="0"/>
      <c r="AAJ83" s="0"/>
      <c r="AAK83" s="0"/>
      <c r="AAL83" s="0"/>
      <c r="AAM83" s="0"/>
      <c r="AAN83" s="0"/>
      <c r="AAO83" s="0"/>
      <c r="AAP83" s="0"/>
      <c r="AAQ83" s="0"/>
      <c r="AAR83" s="0"/>
      <c r="AAS83" s="0"/>
      <c r="AAT83" s="0"/>
      <c r="AAU83" s="0"/>
      <c r="AAV83" s="0"/>
      <c r="AAW83" s="0"/>
      <c r="AAX83" s="0"/>
      <c r="AAY83" s="0"/>
      <c r="AAZ83" s="0"/>
      <c r="ABA83" s="0"/>
      <c r="ABB83" s="0"/>
      <c r="ABC83" s="0"/>
      <c r="ABD83" s="0"/>
      <c r="ABE83" s="0"/>
      <c r="ABF83" s="0"/>
      <c r="ABG83" s="0"/>
      <c r="ABH83" s="0"/>
      <c r="ABI83" s="0"/>
      <c r="ABJ83" s="0"/>
      <c r="ABK83" s="0"/>
      <c r="ABL83" s="0"/>
      <c r="ABM83" s="0"/>
      <c r="ABN83" s="0"/>
      <c r="ABO83" s="0"/>
      <c r="ABP83" s="0"/>
      <c r="ABQ83" s="0"/>
      <c r="ABR83" s="0"/>
      <c r="ABS83" s="0"/>
      <c r="ABT83" s="0"/>
      <c r="ABU83" s="0"/>
      <c r="ABV83" s="0"/>
      <c r="ABW83" s="0"/>
      <c r="ABX83" s="0"/>
      <c r="ABY83" s="0"/>
      <c r="ABZ83" s="0"/>
      <c r="ACA83" s="0"/>
      <c r="ACB83" s="0"/>
      <c r="ACC83" s="0"/>
      <c r="ACD83" s="0"/>
      <c r="ACE83" s="0"/>
      <c r="ACF83" s="0"/>
      <c r="ACG83" s="0"/>
      <c r="ACH83" s="0"/>
      <c r="ACI83" s="0"/>
      <c r="ACJ83" s="0"/>
      <c r="ACK83" s="0"/>
      <c r="ACL83" s="0"/>
      <c r="ACM83" s="0"/>
      <c r="ACN83" s="0"/>
      <c r="ACO83" s="0"/>
      <c r="ACP83" s="0"/>
      <c r="ACQ83" s="0"/>
      <c r="ACR83" s="0"/>
      <c r="ACS83" s="0"/>
      <c r="ACT83" s="0"/>
      <c r="ACU83" s="0"/>
      <c r="ACV83" s="0"/>
      <c r="ACW83" s="0"/>
      <c r="ACX83" s="0"/>
      <c r="ACY83" s="0"/>
      <c r="ACZ83" s="0"/>
      <c r="ADA83" s="0"/>
      <c r="ADB83" s="0"/>
      <c r="ADC83" s="0"/>
      <c r="ADD83" s="0"/>
      <c r="ADE83" s="0"/>
      <c r="ADF83" s="0"/>
      <c r="ADG83" s="0"/>
      <c r="ADH83" s="0"/>
      <c r="ADI83" s="0"/>
      <c r="ADJ83" s="0"/>
      <c r="ADK83" s="0"/>
      <c r="ADL83" s="0"/>
      <c r="ADM83" s="0"/>
      <c r="ADN83" s="0"/>
      <c r="ADO83" s="0"/>
      <c r="ADP83" s="0"/>
      <c r="ADQ83" s="0"/>
      <c r="ADR83" s="0"/>
      <c r="ADS83" s="0"/>
      <c r="ADT83" s="0"/>
      <c r="ADU83" s="0"/>
      <c r="ADV83" s="0"/>
      <c r="ADW83" s="0"/>
      <c r="ADX83" s="0"/>
      <c r="ADY83" s="0"/>
      <c r="ADZ83" s="0"/>
      <c r="AEA83" s="0"/>
      <c r="AEB83" s="0"/>
      <c r="AEC83" s="0"/>
      <c r="AED83" s="0"/>
      <c r="AEE83" s="0"/>
      <c r="AEF83" s="0"/>
      <c r="AEG83" s="0"/>
      <c r="AEH83" s="0"/>
      <c r="AEI83" s="0"/>
      <c r="AEJ83" s="0"/>
      <c r="AEK83" s="0"/>
      <c r="AEL83" s="0"/>
      <c r="AEM83" s="0"/>
      <c r="AEN83" s="0"/>
      <c r="AEO83" s="0"/>
      <c r="AEP83" s="0"/>
      <c r="AEQ83" s="0"/>
      <c r="AER83" s="0"/>
      <c r="AES83" s="0"/>
      <c r="AET83" s="0"/>
      <c r="AEU83" s="0"/>
      <c r="AEV83" s="0"/>
      <c r="AEW83" s="0"/>
      <c r="AEX83" s="0"/>
      <c r="AEY83" s="0"/>
      <c r="AEZ83" s="0"/>
      <c r="AFA83" s="0"/>
      <c r="AFB83" s="0"/>
      <c r="AFC83" s="0"/>
      <c r="AFD83" s="0"/>
      <c r="AFE83" s="0"/>
      <c r="AFF83" s="0"/>
      <c r="AFG83" s="0"/>
      <c r="AFH83" s="0"/>
      <c r="AFI83" s="0"/>
      <c r="AFJ83" s="0"/>
      <c r="AFK83" s="0"/>
      <c r="AFL83" s="0"/>
      <c r="AFM83" s="0"/>
      <c r="AFN83" s="0"/>
      <c r="AFO83" s="0"/>
      <c r="AFP83" s="0"/>
      <c r="AFQ83" s="0"/>
      <c r="AFR83" s="0"/>
      <c r="AFS83" s="0"/>
      <c r="AFT83" s="0"/>
      <c r="AFU83" s="0"/>
      <c r="AFV83" s="0"/>
      <c r="AFW83" s="0"/>
      <c r="AFX83" s="0"/>
      <c r="AFY83" s="0"/>
      <c r="AFZ83" s="0"/>
      <c r="AGA83" s="0"/>
      <c r="AGB83" s="0"/>
      <c r="AGC83" s="0"/>
      <c r="AGD83" s="0"/>
      <c r="AGE83" s="0"/>
      <c r="AGF83" s="0"/>
      <c r="AGG83" s="0"/>
      <c r="AGH83" s="0"/>
      <c r="AGI83" s="0"/>
      <c r="AGJ83" s="0"/>
      <c r="AGK83" s="0"/>
      <c r="AGL83" s="0"/>
      <c r="AGM83" s="0"/>
      <c r="AGN83" s="0"/>
      <c r="AGO83" s="0"/>
      <c r="AGP83" s="0"/>
      <c r="AGQ83" s="0"/>
      <c r="AGR83" s="0"/>
      <c r="AGS83" s="0"/>
      <c r="AGT83" s="0"/>
      <c r="AGU83" s="0"/>
      <c r="AGV83" s="0"/>
      <c r="AGW83" s="0"/>
      <c r="AGX83" s="0"/>
      <c r="AGY83" s="0"/>
      <c r="AGZ83" s="0"/>
      <c r="AHA83" s="0"/>
      <c r="AHB83" s="0"/>
      <c r="AHC83" s="0"/>
      <c r="AHD83" s="0"/>
      <c r="AHE83" s="0"/>
      <c r="AHF83" s="0"/>
      <c r="AHG83" s="0"/>
      <c r="AHH83" s="0"/>
      <c r="AHI83" s="0"/>
      <c r="AHJ83" s="0"/>
      <c r="AHK83" s="0"/>
      <c r="AHL83" s="0"/>
      <c r="AHM83" s="0"/>
      <c r="AHN83" s="0"/>
      <c r="AHO83" s="0"/>
      <c r="AHP83" s="0"/>
      <c r="AHQ83" s="0"/>
      <c r="AHR83" s="0"/>
      <c r="AHS83" s="0"/>
      <c r="AHT83" s="0"/>
      <c r="AHU83" s="0"/>
      <c r="AHV83" s="0"/>
      <c r="AHW83" s="0"/>
      <c r="AHX83" s="0"/>
      <c r="AHY83" s="0"/>
      <c r="AHZ83" s="0"/>
      <c r="AIA83" s="0"/>
      <c r="AIB83" s="0"/>
      <c r="AIC83" s="0"/>
      <c r="AID83" s="0"/>
      <c r="AIE83" s="0"/>
      <c r="AIF83" s="0"/>
      <c r="AIG83" s="0"/>
      <c r="AIH83" s="0"/>
      <c r="AII83" s="0"/>
      <c r="AIJ83" s="0"/>
      <c r="AIK83" s="0"/>
      <c r="AIL83" s="0"/>
      <c r="AIM83" s="0"/>
      <c r="AIN83" s="0"/>
      <c r="AIO83" s="0"/>
      <c r="AIP83" s="0"/>
      <c r="AIQ83" s="0"/>
      <c r="AIR83" s="0"/>
      <c r="AIS83" s="0"/>
      <c r="AIT83" s="0"/>
      <c r="AIU83" s="0"/>
      <c r="AIV83" s="0"/>
      <c r="AIW83" s="0"/>
      <c r="AIX83" s="0"/>
      <c r="AIY83" s="0"/>
      <c r="AIZ83" s="0"/>
      <c r="AJA83" s="0"/>
      <c r="AJB83" s="0"/>
      <c r="AJC83" s="0"/>
      <c r="AJD83" s="0"/>
      <c r="AJE83" s="0"/>
      <c r="AJF83" s="0"/>
      <c r="AJG83" s="0"/>
      <c r="AJH83" s="0"/>
      <c r="AJI83" s="0"/>
      <c r="AJJ83" s="0"/>
      <c r="AJK83" s="0"/>
      <c r="AJL83" s="0"/>
      <c r="AJM83" s="0"/>
      <c r="AJN83" s="0"/>
      <c r="AJO83" s="0"/>
      <c r="AJP83" s="0"/>
      <c r="AJQ83" s="0"/>
      <c r="AJR83" s="0"/>
      <c r="AJS83" s="0"/>
      <c r="AJT83" s="0"/>
      <c r="AJU83" s="0"/>
      <c r="AJV83" s="0"/>
      <c r="AJW83" s="0"/>
      <c r="AJX83" s="0"/>
      <c r="AJY83" s="0"/>
      <c r="AJZ83" s="0"/>
      <c r="AKA83" s="0"/>
      <c r="AKB83" s="0"/>
      <c r="AKC83" s="0"/>
      <c r="AKD83" s="0"/>
      <c r="AKE83" s="0"/>
      <c r="AKF83" s="0"/>
      <c r="AKG83" s="0"/>
      <c r="AKH83" s="0"/>
      <c r="AKI83" s="0"/>
      <c r="AKJ83" s="0"/>
      <c r="AKK83" s="0"/>
      <c r="AKL83" s="0"/>
      <c r="AKM83" s="0"/>
      <c r="AKN83" s="0"/>
      <c r="AKO83" s="0"/>
      <c r="AKP83" s="0"/>
      <c r="AKQ83" s="0"/>
      <c r="AKR83" s="0"/>
      <c r="AKS83" s="0"/>
      <c r="AKT83" s="0"/>
      <c r="AKU83" s="0"/>
      <c r="AKV83" s="0"/>
      <c r="AKW83" s="0"/>
      <c r="AKX83" s="0"/>
      <c r="AKY83" s="0"/>
      <c r="AKZ83" s="0"/>
      <c r="ALA83" s="0"/>
      <c r="ALB83" s="0"/>
      <c r="ALC83" s="0"/>
      <c r="ALD83" s="0"/>
      <c r="ALE83" s="0"/>
      <c r="ALF83" s="0"/>
      <c r="ALG83" s="0"/>
      <c r="ALH83" s="0"/>
      <c r="ALI83" s="0"/>
      <c r="ALJ83" s="0"/>
      <c r="ALK83" s="0"/>
      <c r="ALL83" s="0"/>
      <c r="ALM83" s="0"/>
      <c r="ALN83" s="0"/>
      <c r="ALO83" s="0"/>
      <c r="ALP83" s="0"/>
      <c r="ALQ83" s="0"/>
      <c r="ALR83" s="0"/>
      <c r="ALS83" s="0"/>
      <c r="ALT83" s="0"/>
      <c r="ALU83" s="0"/>
      <c r="ALV83" s="0"/>
      <c r="ALW83" s="0"/>
      <c r="ALX83" s="0"/>
      <c r="ALY83" s="0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customFormat="false" ht="12.75" hidden="false" customHeight="false" outlineLevel="0" collapsed="false">
      <c r="A84" s="77"/>
      <c r="B84" s="78"/>
      <c r="C84" s="78"/>
      <c r="D84" s="78"/>
      <c r="E84" s="80"/>
      <c r="F84" s="78"/>
      <c r="G84" s="76"/>
      <c r="H84" s="0"/>
      <c r="I84" s="0"/>
      <c r="J84" s="0"/>
      <c r="K84" s="0"/>
      <c r="L84" s="0"/>
      <c r="M84" s="0"/>
      <c r="N84" s="0"/>
      <c r="O84" s="0"/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PX84" s="0"/>
      <c r="PY84" s="0"/>
      <c r="PZ84" s="0"/>
      <c r="QA84" s="0"/>
      <c r="QB84" s="0"/>
      <c r="QC84" s="0"/>
      <c r="QD84" s="0"/>
      <c r="QE84" s="0"/>
      <c r="QF84" s="0"/>
      <c r="QG84" s="0"/>
      <c r="QH84" s="0"/>
      <c r="QI84" s="0"/>
      <c r="QJ84" s="0"/>
      <c r="QK84" s="0"/>
      <c r="QL84" s="0"/>
      <c r="QM84" s="0"/>
      <c r="QN84" s="0"/>
      <c r="QO84" s="0"/>
      <c r="QP84" s="0"/>
      <c r="QQ84" s="0"/>
      <c r="QR84" s="0"/>
      <c r="QS84" s="0"/>
      <c r="QT84" s="0"/>
      <c r="QU84" s="0"/>
      <c r="QV84" s="0"/>
      <c r="QW84" s="0"/>
      <c r="QX84" s="0"/>
      <c r="QY84" s="0"/>
      <c r="QZ84" s="0"/>
      <c r="RA84" s="0"/>
      <c r="RB84" s="0"/>
      <c r="RC84" s="0"/>
      <c r="RD84" s="0"/>
      <c r="RE84" s="0"/>
      <c r="RF84" s="0"/>
      <c r="RG84" s="0"/>
      <c r="RH84" s="0"/>
      <c r="RI84" s="0"/>
      <c r="RJ84" s="0"/>
      <c r="RK84" s="0"/>
      <c r="RL84" s="0"/>
      <c r="RM84" s="0"/>
      <c r="RN84" s="0"/>
      <c r="RO84" s="0"/>
      <c r="RP84" s="0"/>
      <c r="RQ84" s="0"/>
      <c r="RR84" s="0"/>
      <c r="RS84" s="0"/>
      <c r="RT84" s="0"/>
      <c r="RU84" s="0"/>
      <c r="RV84" s="0"/>
      <c r="RW84" s="0"/>
      <c r="RX84" s="0"/>
      <c r="RY84" s="0"/>
      <c r="RZ84" s="0"/>
      <c r="SA84" s="0"/>
      <c r="SB84" s="0"/>
      <c r="SC84" s="0"/>
      <c r="SD84" s="0"/>
      <c r="SE84" s="0"/>
      <c r="SF84" s="0"/>
      <c r="SG84" s="0"/>
      <c r="SH84" s="0"/>
      <c r="SI84" s="0"/>
      <c r="SJ84" s="0"/>
      <c r="SK84" s="0"/>
      <c r="SL84" s="0"/>
      <c r="SM84" s="0"/>
      <c r="SN84" s="0"/>
      <c r="SO84" s="0"/>
      <c r="SP84" s="0"/>
      <c r="SQ84" s="0"/>
      <c r="SR84" s="0"/>
      <c r="SS84" s="0"/>
      <c r="ST84" s="0"/>
      <c r="SU84" s="0"/>
      <c r="SV84" s="0"/>
      <c r="SW84" s="0"/>
      <c r="SX84" s="0"/>
      <c r="SY84" s="0"/>
      <c r="SZ84" s="0"/>
      <c r="TA84" s="0"/>
      <c r="TB84" s="0"/>
      <c r="TC84" s="0"/>
      <c r="TD84" s="0"/>
      <c r="TE84" s="0"/>
      <c r="TF84" s="0"/>
      <c r="TG84" s="0"/>
      <c r="TH84" s="0"/>
      <c r="TI84" s="0"/>
      <c r="TJ84" s="0"/>
      <c r="TK84" s="0"/>
      <c r="TL84" s="0"/>
      <c r="TM84" s="0"/>
      <c r="TN84" s="0"/>
      <c r="TO84" s="0"/>
      <c r="TP84" s="0"/>
      <c r="TQ84" s="0"/>
      <c r="TR84" s="0"/>
      <c r="TS84" s="0"/>
      <c r="TT84" s="0"/>
      <c r="TU84" s="0"/>
      <c r="TV84" s="0"/>
      <c r="TW84" s="0"/>
      <c r="TX84" s="0"/>
      <c r="TY84" s="0"/>
      <c r="TZ84" s="0"/>
      <c r="UA84" s="0"/>
      <c r="UB84" s="0"/>
      <c r="UC84" s="0"/>
      <c r="UD84" s="0"/>
      <c r="UE84" s="0"/>
      <c r="UF84" s="0"/>
      <c r="UG84" s="0"/>
      <c r="UH84" s="0"/>
      <c r="UI84" s="0"/>
      <c r="UJ84" s="0"/>
      <c r="UK84" s="0"/>
      <c r="UL84" s="0"/>
      <c r="UM84" s="0"/>
      <c r="UN84" s="0"/>
      <c r="UO84" s="0"/>
      <c r="UP84" s="0"/>
      <c r="UQ84" s="0"/>
      <c r="UR84" s="0"/>
      <c r="US84" s="0"/>
      <c r="UT84" s="0"/>
      <c r="UU84" s="0"/>
      <c r="UV84" s="0"/>
      <c r="UW84" s="0"/>
      <c r="UX84" s="0"/>
      <c r="UY84" s="0"/>
      <c r="UZ84" s="0"/>
      <c r="VA84" s="0"/>
      <c r="VB84" s="0"/>
      <c r="VC84" s="0"/>
      <c r="VD84" s="0"/>
      <c r="VE84" s="0"/>
      <c r="VF84" s="0"/>
      <c r="VG84" s="0"/>
      <c r="VH84" s="0"/>
      <c r="VI84" s="0"/>
      <c r="VJ84" s="0"/>
      <c r="VK84" s="0"/>
      <c r="VL84" s="0"/>
      <c r="VM84" s="0"/>
      <c r="VN84" s="0"/>
      <c r="VO84" s="0"/>
      <c r="VP84" s="0"/>
      <c r="VQ84" s="0"/>
      <c r="VR84" s="0"/>
      <c r="VS84" s="0"/>
      <c r="VT84" s="0"/>
      <c r="VU84" s="0"/>
      <c r="VV84" s="0"/>
      <c r="VW84" s="0"/>
      <c r="VX84" s="0"/>
      <c r="VY84" s="0"/>
      <c r="VZ84" s="0"/>
      <c r="WA84" s="0"/>
      <c r="WB84" s="0"/>
      <c r="WC84" s="0"/>
      <c r="WD84" s="0"/>
      <c r="WE84" s="0"/>
      <c r="WF84" s="0"/>
      <c r="WG84" s="0"/>
      <c r="WH84" s="0"/>
      <c r="WI84" s="0"/>
      <c r="WJ84" s="0"/>
      <c r="WK84" s="0"/>
      <c r="WL84" s="0"/>
      <c r="WM84" s="0"/>
      <c r="WN84" s="0"/>
      <c r="WO84" s="0"/>
      <c r="WP84" s="0"/>
      <c r="WQ84" s="0"/>
      <c r="WR84" s="0"/>
      <c r="WS84" s="0"/>
      <c r="WT84" s="0"/>
      <c r="WU84" s="0"/>
      <c r="WV84" s="0"/>
      <c r="WW84" s="0"/>
      <c r="WX84" s="0"/>
      <c r="WY84" s="0"/>
      <c r="WZ84" s="0"/>
      <c r="XA84" s="0"/>
      <c r="XB84" s="0"/>
      <c r="XC84" s="0"/>
      <c r="XD84" s="0"/>
      <c r="XE84" s="0"/>
      <c r="XF84" s="0"/>
      <c r="XG84" s="0"/>
      <c r="XH84" s="0"/>
      <c r="XI84" s="0"/>
      <c r="XJ84" s="0"/>
      <c r="XK84" s="0"/>
      <c r="XL84" s="0"/>
      <c r="XM84" s="0"/>
      <c r="XN84" s="0"/>
      <c r="XO84" s="0"/>
      <c r="XP84" s="0"/>
      <c r="XQ84" s="0"/>
      <c r="XR84" s="0"/>
      <c r="XS84" s="0"/>
      <c r="XT84" s="0"/>
      <c r="XU84" s="0"/>
      <c r="XV84" s="0"/>
      <c r="XW84" s="0"/>
      <c r="XX84" s="0"/>
      <c r="XY84" s="0"/>
      <c r="XZ84" s="0"/>
      <c r="YA84" s="0"/>
      <c r="YB84" s="0"/>
      <c r="YC84" s="0"/>
      <c r="YD84" s="0"/>
      <c r="YE84" s="0"/>
      <c r="YF84" s="0"/>
      <c r="YG84" s="0"/>
      <c r="YH84" s="0"/>
      <c r="YI84" s="0"/>
      <c r="YJ84" s="0"/>
      <c r="YK84" s="0"/>
      <c r="YL84" s="0"/>
      <c r="YM84" s="0"/>
      <c r="YN84" s="0"/>
      <c r="YO84" s="0"/>
      <c r="YP84" s="0"/>
      <c r="YQ84" s="0"/>
      <c r="YR84" s="0"/>
      <c r="YS84" s="0"/>
      <c r="YT84" s="0"/>
      <c r="YU84" s="0"/>
      <c r="YV84" s="0"/>
      <c r="YW84" s="0"/>
      <c r="YX84" s="0"/>
      <c r="YY84" s="0"/>
      <c r="YZ84" s="0"/>
      <c r="ZA84" s="0"/>
      <c r="ZB84" s="0"/>
      <c r="ZC84" s="0"/>
      <c r="ZD84" s="0"/>
      <c r="ZE84" s="0"/>
      <c r="ZF84" s="0"/>
      <c r="ZG84" s="0"/>
      <c r="ZH84" s="0"/>
      <c r="ZI84" s="0"/>
      <c r="ZJ84" s="0"/>
      <c r="ZK84" s="0"/>
      <c r="ZL84" s="0"/>
      <c r="ZM84" s="0"/>
      <c r="ZN84" s="0"/>
      <c r="ZO84" s="0"/>
      <c r="ZP84" s="0"/>
      <c r="ZQ84" s="0"/>
      <c r="ZR84" s="0"/>
      <c r="ZS84" s="0"/>
      <c r="ZT84" s="0"/>
      <c r="ZU84" s="0"/>
      <c r="ZV84" s="0"/>
      <c r="ZW84" s="0"/>
      <c r="ZX84" s="0"/>
      <c r="ZY84" s="0"/>
      <c r="ZZ84" s="0"/>
      <c r="AAA84" s="0"/>
      <c r="AAB84" s="0"/>
      <c r="AAC84" s="0"/>
      <c r="AAD84" s="0"/>
      <c r="AAE84" s="0"/>
      <c r="AAF84" s="0"/>
      <c r="AAG84" s="0"/>
      <c r="AAH84" s="0"/>
      <c r="AAI84" s="0"/>
      <c r="AAJ84" s="0"/>
      <c r="AAK84" s="0"/>
      <c r="AAL84" s="0"/>
      <c r="AAM84" s="0"/>
      <c r="AAN84" s="0"/>
      <c r="AAO84" s="0"/>
      <c r="AAP84" s="0"/>
      <c r="AAQ84" s="0"/>
      <c r="AAR84" s="0"/>
      <c r="AAS84" s="0"/>
      <c r="AAT84" s="0"/>
      <c r="AAU84" s="0"/>
      <c r="AAV84" s="0"/>
      <c r="AAW84" s="0"/>
      <c r="AAX84" s="0"/>
      <c r="AAY84" s="0"/>
      <c r="AAZ84" s="0"/>
      <c r="ABA84" s="0"/>
      <c r="ABB84" s="0"/>
      <c r="ABC84" s="0"/>
      <c r="ABD84" s="0"/>
      <c r="ABE84" s="0"/>
      <c r="ABF84" s="0"/>
      <c r="ABG84" s="0"/>
      <c r="ABH84" s="0"/>
      <c r="ABI84" s="0"/>
      <c r="ABJ84" s="0"/>
      <c r="ABK84" s="0"/>
      <c r="ABL84" s="0"/>
      <c r="ABM84" s="0"/>
      <c r="ABN84" s="0"/>
      <c r="ABO84" s="0"/>
      <c r="ABP84" s="0"/>
      <c r="ABQ84" s="0"/>
      <c r="ABR84" s="0"/>
      <c r="ABS84" s="0"/>
      <c r="ABT84" s="0"/>
      <c r="ABU84" s="0"/>
      <c r="ABV84" s="0"/>
      <c r="ABW84" s="0"/>
      <c r="ABX84" s="0"/>
      <c r="ABY84" s="0"/>
      <c r="ABZ84" s="0"/>
      <c r="ACA84" s="0"/>
      <c r="ACB84" s="0"/>
      <c r="ACC84" s="0"/>
      <c r="ACD84" s="0"/>
      <c r="ACE84" s="0"/>
      <c r="ACF84" s="0"/>
      <c r="ACG84" s="0"/>
      <c r="ACH84" s="0"/>
      <c r="ACI84" s="0"/>
      <c r="ACJ84" s="0"/>
      <c r="ACK84" s="0"/>
      <c r="ACL84" s="0"/>
      <c r="ACM84" s="0"/>
      <c r="ACN84" s="0"/>
      <c r="ACO84" s="0"/>
      <c r="ACP84" s="0"/>
      <c r="ACQ84" s="0"/>
      <c r="ACR84" s="0"/>
      <c r="ACS84" s="0"/>
      <c r="ACT84" s="0"/>
      <c r="ACU84" s="0"/>
      <c r="ACV84" s="0"/>
      <c r="ACW84" s="0"/>
      <c r="ACX84" s="0"/>
      <c r="ACY84" s="0"/>
      <c r="ACZ84" s="0"/>
      <c r="ADA84" s="0"/>
      <c r="ADB84" s="0"/>
      <c r="ADC84" s="0"/>
      <c r="ADD84" s="0"/>
      <c r="ADE84" s="0"/>
      <c r="ADF84" s="0"/>
      <c r="ADG84" s="0"/>
      <c r="ADH84" s="0"/>
      <c r="ADI84" s="0"/>
      <c r="ADJ84" s="0"/>
      <c r="ADK84" s="0"/>
      <c r="ADL84" s="0"/>
      <c r="ADM84" s="0"/>
      <c r="ADN84" s="0"/>
      <c r="ADO84" s="0"/>
      <c r="ADP84" s="0"/>
      <c r="ADQ84" s="0"/>
      <c r="ADR84" s="0"/>
      <c r="ADS84" s="0"/>
      <c r="ADT84" s="0"/>
      <c r="ADU84" s="0"/>
      <c r="ADV84" s="0"/>
      <c r="ADW84" s="0"/>
      <c r="ADX84" s="0"/>
      <c r="ADY84" s="0"/>
      <c r="ADZ84" s="0"/>
      <c r="AEA84" s="0"/>
      <c r="AEB84" s="0"/>
      <c r="AEC84" s="0"/>
      <c r="AED84" s="0"/>
      <c r="AEE84" s="0"/>
      <c r="AEF84" s="0"/>
      <c r="AEG84" s="0"/>
      <c r="AEH84" s="0"/>
      <c r="AEI84" s="0"/>
      <c r="AEJ84" s="0"/>
      <c r="AEK84" s="0"/>
      <c r="AEL84" s="0"/>
      <c r="AEM84" s="0"/>
      <c r="AEN84" s="0"/>
      <c r="AEO84" s="0"/>
      <c r="AEP84" s="0"/>
      <c r="AEQ84" s="0"/>
      <c r="AER84" s="0"/>
      <c r="AES84" s="0"/>
      <c r="AET84" s="0"/>
      <c r="AEU84" s="0"/>
      <c r="AEV84" s="0"/>
      <c r="AEW84" s="0"/>
      <c r="AEX84" s="0"/>
      <c r="AEY84" s="0"/>
      <c r="AEZ84" s="0"/>
      <c r="AFA84" s="0"/>
      <c r="AFB84" s="0"/>
      <c r="AFC84" s="0"/>
      <c r="AFD84" s="0"/>
      <c r="AFE84" s="0"/>
      <c r="AFF84" s="0"/>
      <c r="AFG84" s="0"/>
      <c r="AFH84" s="0"/>
      <c r="AFI84" s="0"/>
      <c r="AFJ84" s="0"/>
      <c r="AFK84" s="0"/>
      <c r="AFL84" s="0"/>
      <c r="AFM84" s="0"/>
      <c r="AFN84" s="0"/>
      <c r="AFO84" s="0"/>
      <c r="AFP84" s="0"/>
      <c r="AFQ84" s="0"/>
      <c r="AFR84" s="0"/>
      <c r="AFS84" s="0"/>
      <c r="AFT84" s="0"/>
      <c r="AFU84" s="0"/>
      <c r="AFV84" s="0"/>
      <c r="AFW84" s="0"/>
      <c r="AFX84" s="0"/>
      <c r="AFY84" s="0"/>
      <c r="AFZ84" s="0"/>
      <c r="AGA84" s="0"/>
      <c r="AGB84" s="0"/>
      <c r="AGC84" s="0"/>
      <c r="AGD84" s="0"/>
      <c r="AGE84" s="0"/>
      <c r="AGF84" s="0"/>
      <c r="AGG84" s="0"/>
      <c r="AGH84" s="0"/>
      <c r="AGI84" s="0"/>
      <c r="AGJ84" s="0"/>
      <c r="AGK84" s="0"/>
      <c r="AGL84" s="0"/>
      <c r="AGM84" s="0"/>
      <c r="AGN84" s="0"/>
      <c r="AGO84" s="0"/>
      <c r="AGP84" s="0"/>
      <c r="AGQ84" s="0"/>
      <c r="AGR84" s="0"/>
      <c r="AGS84" s="0"/>
      <c r="AGT84" s="0"/>
      <c r="AGU84" s="0"/>
      <c r="AGV84" s="0"/>
      <c r="AGW84" s="0"/>
      <c r="AGX84" s="0"/>
      <c r="AGY84" s="0"/>
      <c r="AGZ84" s="0"/>
      <c r="AHA84" s="0"/>
      <c r="AHB84" s="0"/>
      <c r="AHC84" s="0"/>
      <c r="AHD84" s="0"/>
      <c r="AHE84" s="0"/>
      <c r="AHF84" s="0"/>
      <c r="AHG84" s="0"/>
      <c r="AHH84" s="0"/>
      <c r="AHI84" s="0"/>
      <c r="AHJ84" s="0"/>
      <c r="AHK84" s="0"/>
      <c r="AHL84" s="0"/>
      <c r="AHM84" s="0"/>
      <c r="AHN84" s="0"/>
      <c r="AHO84" s="0"/>
      <c r="AHP84" s="0"/>
      <c r="AHQ84" s="0"/>
      <c r="AHR84" s="0"/>
      <c r="AHS84" s="0"/>
      <c r="AHT84" s="0"/>
      <c r="AHU84" s="0"/>
      <c r="AHV84" s="0"/>
      <c r="AHW84" s="0"/>
      <c r="AHX84" s="0"/>
      <c r="AHY84" s="0"/>
      <c r="AHZ84" s="0"/>
      <c r="AIA84" s="0"/>
      <c r="AIB84" s="0"/>
      <c r="AIC84" s="0"/>
      <c r="AID84" s="0"/>
      <c r="AIE84" s="0"/>
      <c r="AIF84" s="0"/>
      <c r="AIG84" s="0"/>
      <c r="AIH84" s="0"/>
      <c r="AII84" s="0"/>
      <c r="AIJ84" s="0"/>
      <c r="AIK84" s="0"/>
      <c r="AIL84" s="0"/>
      <c r="AIM84" s="0"/>
      <c r="AIN84" s="0"/>
      <c r="AIO84" s="0"/>
      <c r="AIP84" s="0"/>
      <c r="AIQ84" s="0"/>
      <c r="AIR84" s="0"/>
      <c r="AIS84" s="0"/>
      <c r="AIT84" s="0"/>
      <c r="AIU84" s="0"/>
      <c r="AIV84" s="0"/>
      <c r="AIW84" s="0"/>
      <c r="AIX84" s="0"/>
      <c r="AIY84" s="0"/>
      <c r="AIZ84" s="0"/>
      <c r="AJA84" s="0"/>
      <c r="AJB84" s="0"/>
      <c r="AJC84" s="0"/>
      <c r="AJD84" s="0"/>
      <c r="AJE84" s="0"/>
      <c r="AJF84" s="0"/>
      <c r="AJG84" s="0"/>
      <c r="AJH84" s="0"/>
      <c r="AJI84" s="0"/>
      <c r="AJJ84" s="0"/>
      <c r="AJK84" s="0"/>
      <c r="AJL84" s="0"/>
      <c r="AJM84" s="0"/>
      <c r="AJN84" s="0"/>
      <c r="AJO84" s="0"/>
      <c r="AJP84" s="0"/>
      <c r="AJQ84" s="0"/>
      <c r="AJR84" s="0"/>
      <c r="AJS84" s="0"/>
      <c r="AJT84" s="0"/>
      <c r="AJU84" s="0"/>
      <c r="AJV84" s="0"/>
      <c r="AJW84" s="0"/>
      <c r="AJX84" s="0"/>
      <c r="AJY84" s="0"/>
      <c r="AJZ84" s="0"/>
      <c r="AKA84" s="0"/>
      <c r="AKB84" s="0"/>
      <c r="AKC84" s="0"/>
      <c r="AKD84" s="0"/>
      <c r="AKE84" s="0"/>
      <c r="AKF84" s="0"/>
      <c r="AKG84" s="0"/>
      <c r="AKH84" s="0"/>
      <c r="AKI84" s="0"/>
      <c r="AKJ84" s="0"/>
      <c r="AKK84" s="0"/>
      <c r="AKL84" s="0"/>
      <c r="AKM84" s="0"/>
      <c r="AKN84" s="0"/>
      <c r="AKO84" s="0"/>
      <c r="AKP84" s="0"/>
      <c r="AKQ84" s="0"/>
      <c r="AKR84" s="0"/>
      <c r="AKS84" s="0"/>
      <c r="AKT84" s="0"/>
      <c r="AKU84" s="0"/>
      <c r="AKV84" s="0"/>
      <c r="AKW84" s="0"/>
      <c r="AKX84" s="0"/>
      <c r="AKY84" s="0"/>
      <c r="AKZ84" s="0"/>
      <c r="ALA84" s="0"/>
      <c r="ALB84" s="0"/>
      <c r="ALC84" s="0"/>
      <c r="ALD84" s="0"/>
      <c r="ALE84" s="0"/>
      <c r="ALF84" s="0"/>
      <c r="ALG84" s="0"/>
      <c r="ALH84" s="0"/>
      <c r="ALI84" s="0"/>
      <c r="ALJ84" s="0"/>
      <c r="ALK84" s="0"/>
      <c r="ALL84" s="0"/>
      <c r="ALM84" s="0"/>
      <c r="ALN84" s="0"/>
      <c r="ALO84" s="0"/>
      <c r="ALP84" s="0"/>
      <c r="ALQ84" s="0"/>
      <c r="ALR84" s="0"/>
      <c r="ALS84" s="0"/>
      <c r="ALT84" s="0"/>
      <c r="ALU84" s="0"/>
      <c r="ALV84" s="0"/>
      <c r="ALW84" s="0"/>
      <c r="ALX84" s="0"/>
      <c r="ALY84" s="0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customFormat="false" ht="12.75" hidden="false" customHeight="false" outlineLevel="0" collapsed="false">
      <c r="A85" s="73" t="s">
        <v>163</v>
      </c>
      <c r="B85" s="74"/>
      <c r="C85" s="100"/>
      <c r="D85" s="74"/>
      <c r="E85" s="75"/>
      <c r="F85" s="74"/>
      <c r="G85" s="76"/>
      <c r="H85" s="0"/>
      <c r="I85" s="0"/>
      <c r="J85" s="0"/>
      <c r="K85" s="0"/>
      <c r="L85" s="0"/>
      <c r="M85" s="0"/>
      <c r="N85" s="0"/>
      <c r="O85" s="0"/>
      <c r="P85" s="0"/>
      <c r="Q85" s="0"/>
      <c r="R85" s="0"/>
      <c r="S85" s="0"/>
      <c r="T85" s="0"/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PX85" s="0"/>
      <c r="PY85" s="0"/>
      <c r="PZ85" s="0"/>
      <c r="QA85" s="0"/>
      <c r="QB85" s="0"/>
      <c r="QC85" s="0"/>
      <c r="QD85" s="0"/>
      <c r="QE85" s="0"/>
      <c r="QF85" s="0"/>
      <c r="QG85" s="0"/>
      <c r="QH85" s="0"/>
      <c r="QI85" s="0"/>
      <c r="QJ85" s="0"/>
      <c r="QK85" s="0"/>
      <c r="QL85" s="0"/>
      <c r="QM85" s="0"/>
      <c r="QN85" s="0"/>
      <c r="QO85" s="0"/>
      <c r="QP85" s="0"/>
      <c r="QQ85" s="0"/>
      <c r="QR85" s="0"/>
      <c r="QS85" s="0"/>
      <c r="QT85" s="0"/>
      <c r="QU85" s="0"/>
      <c r="QV85" s="0"/>
      <c r="QW85" s="0"/>
      <c r="QX85" s="0"/>
      <c r="QY85" s="0"/>
      <c r="QZ85" s="0"/>
      <c r="RA85" s="0"/>
      <c r="RB85" s="0"/>
      <c r="RC85" s="0"/>
      <c r="RD85" s="0"/>
      <c r="RE85" s="0"/>
      <c r="RF85" s="0"/>
      <c r="RG85" s="0"/>
      <c r="RH85" s="0"/>
      <c r="RI85" s="0"/>
      <c r="RJ85" s="0"/>
      <c r="RK85" s="0"/>
      <c r="RL85" s="0"/>
      <c r="RM85" s="0"/>
      <c r="RN85" s="0"/>
      <c r="RO85" s="0"/>
      <c r="RP85" s="0"/>
      <c r="RQ85" s="0"/>
      <c r="RR85" s="0"/>
      <c r="RS85" s="0"/>
      <c r="RT85" s="0"/>
      <c r="RU85" s="0"/>
      <c r="RV85" s="0"/>
      <c r="RW85" s="0"/>
      <c r="RX85" s="0"/>
      <c r="RY85" s="0"/>
      <c r="RZ85" s="0"/>
      <c r="SA85" s="0"/>
      <c r="SB85" s="0"/>
      <c r="SC85" s="0"/>
      <c r="SD85" s="0"/>
      <c r="SE85" s="0"/>
      <c r="SF85" s="0"/>
      <c r="SG85" s="0"/>
      <c r="SH85" s="0"/>
      <c r="SI85" s="0"/>
      <c r="SJ85" s="0"/>
      <c r="SK85" s="0"/>
      <c r="SL85" s="0"/>
      <c r="SM85" s="0"/>
      <c r="SN85" s="0"/>
      <c r="SO85" s="0"/>
      <c r="SP85" s="0"/>
      <c r="SQ85" s="0"/>
      <c r="SR85" s="0"/>
      <c r="SS85" s="0"/>
      <c r="ST85" s="0"/>
      <c r="SU85" s="0"/>
      <c r="SV85" s="0"/>
      <c r="SW85" s="0"/>
      <c r="SX85" s="0"/>
      <c r="SY85" s="0"/>
      <c r="SZ85" s="0"/>
      <c r="TA85" s="0"/>
      <c r="TB85" s="0"/>
      <c r="TC85" s="0"/>
      <c r="TD85" s="0"/>
      <c r="TE85" s="0"/>
      <c r="TF85" s="0"/>
      <c r="TG85" s="0"/>
      <c r="TH85" s="0"/>
      <c r="TI85" s="0"/>
      <c r="TJ85" s="0"/>
      <c r="TK85" s="0"/>
      <c r="TL85" s="0"/>
      <c r="TM85" s="0"/>
      <c r="TN85" s="0"/>
      <c r="TO85" s="0"/>
      <c r="TP85" s="0"/>
      <c r="TQ85" s="0"/>
      <c r="TR85" s="0"/>
      <c r="TS85" s="0"/>
      <c r="TT85" s="0"/>
      <c r="TU85" s="0"/>
      <c r="TV85" s="0"/>
      <c r="TW85" s="0"/>
      <c r="TX85" s="0"/>
      <c r="TY85" s="0"/>
      <c r="TZ85" s="0"/>
      <c r="UA85" s="0"/>
      <c r="UB85" s="0"/>
      <c r="UC85" s="0"/>
      <c r="UD85" s="0"/>
      <c r="UE85" s="0"/>
      <c r="UF85" s="0"/>
      <c r="UG85" s="0"/>
      <c r="UH85" s="0"/>
      <c r="UI85" s="0"/>
      <c r="UJ85" s="0"/>
      <c r="UK85" s="0"/>
      <c r="UL85" s="0"/>
      <c r="UM85" s="0"/>
      <c r="UN85" s="0"/>
      <c r="UO85" s="0"/>
      <c r="UP85" s="0"/>
      <c r="UQ85" s="0"/>
      <c r="UR85" s="0"/>
      <c r="US85" s="0"/>
      <c r="UT85" s="0"/>
      <c r="UU85" s="0"/>
      <c r="UV85" s="0"/>
      <c r="UW85" s="0"/>
      <c r="UX85" s="0"/>
      <c r="UY85" s="0"/>
      <c r="UZ85" s="0"/>
      <c r="VA85" s="0"/>
      <c r="VB85" s="0"/>
      <c r="VC85" s="0"/>
      <c r="VD85" s="0"/>
      <c r="VE85" s="0"/>
      <c r="VF85" s="0"/>
      <c r="VG85" s="0"/>
      <c r="VH85" s="0"/>
      <c r="VI85" s="0"/>
      <c r="VJ85" s="0"/>
      <c r="VK85" s="0"/>
      <c r="VL85" s="0"/>
      <c r="VM85" s="0"/>
      <c r="VN85" s="0"/>
      <c r="VO85" s="0"/>
      <c r="VP85" s="0"/>
      <c r="VQ85" s="0"/>
      <c r="VR85" s="0"/>
      <c r="VS85" s="0"/>
      <c r="VT85" s="0"/>
      <c r="VU85" s="0"/>
      <c r="VV85" s="0"/>
      <c r="VW85" s="0"/>
      <c r="VX85" s="0"/>
      <c r="VY85" s="0"/>
      <c r="VZ85" s="0"/>
      <c r="WA85" s="0"/>
      <c r="WB85" s="0"/>
      <c r="WC85" s="0"/>
      <c r="WD85" s="0"/>
      <c r="WE85" s="0"/>
      <c r="WF85" s="0"/>
      <c r="WG85" s="0"/>
      <c r="WH85" s="0"/>
      <c r="WI85" s="0"/>
      <c r="WJ85" s="0"/>
      <c r="WK85" s="0"/>
      <c r="WL85" s="0"/>
      <c r="WM85" s="0"/>
      <c r="WN85" s="0"/>
      <c r="WO85" s="0"/>
      <c r="WP85" s="0"/>
      <c r="WQ85" s="0"/>
      <c r="WR85" s="0"/>
      <c r="WS85" s="0"/>
      <c r="WT85" s="0"/>
      <c r="WU85" s="0"/>
      <c r="WV85" s="0"/>
      <c r="WW85" s="0"/>
      <c r="WX85" s="0"/>
      <c r="WY85" s="0"/>
      <c r="WZ85" s="0"/>
      <c r="XA85" s="0"/>
      <c r="XB85" s="0"/>
      <c r="XC85" s="0"/>
      <c r="XD85" s="0"/>
      <c r="XE85" s="0"/>
      <c r="XF85" s="0"/>
      <c r="XG85" s="0"/>
      <c r="XH85" s="0"/>
      <c r="XI85" s="0"/>
      <c r="XJ85" s="0"/>
      <c r="XK85" s="0"/>
      <c r="XL85" s="0"/>
      <c r="XM85" s="0"/>
      <c r="XN85" s="0"/>
      <c r="XO85" s="0"/>
      <c r="XP85" s="0"/>
      <c r="XQ85" s="0"/>
      <c r="XR85" s="0"/>
      <c r="XS85" s="0"/>
      <c r="XT85" s="0"/>
      <c r="XU85" s="0"/>
      <c r="XV85" s="0"/>
      <c r="XW85" s="0"/>
      <c r="XX85" s="0"/>
      <c r="XY85" s="0"/>
      <c r="XZ85" s="0"/>
      <c r="YA85" s="0"/>
      <c r="YB85" s="0"/>
      <c r="YC85" s="0"/>
      <c r="YD85" s="0"/>
      <c r="YE85" s="0"/>
      <c r="YF85" s="0"/>
      <c r="YG85" s="0"/>
      <c r="YH85" s="0"/>
      <c r="YI85" s="0"/>
      <c r="YJ85" s="0"/>
      <c r="YK85" s="0"/>
      <c r="YL85" s="0"/>
      <c r="YM85" s="0"/>
      <c r="YN85" s="0"/>
      <c r="YO85" s="0"/>
      <c r="YP85" s="0"/>
      <c r="YQ85" s="0"/>
      <c r="YR85" s="0"/>
      <c r="YS85" s="0"/>
      <c r="YT85" s="0"/>
      <c r="YU85" s="0"/>
      <c r="YV85" s="0"/>
      <c r="YW85" s="0"/>
      <c r="YX85" s="0"/>
      <c r="YY85" s="0"/>
      <c r="YZ85" s="0"/>
      <c r="ZA85" s="0"/>
      <c r="ZB85" s="0"/>
      <c r="ZC85" s="0"/>
      <c r="ZD85" s="0"/>
      <c r="ZE85" s="0"/>
      <c r="ZF85" s="0"/>
      <c r="ZG85" s="0"/>
      <c r="ZH85" s="0"/>
      <c r="ZI85" s="0"/>
      <c r="ZJ85" s="0"/>
      <c r="ZK85" s="0"/>
      <c r="ZL85" s="0"/>
      <c r="ZM85" s="0"/>
      <c r="ZN85" s="0"/>
      <c r="ZO85" s="0"/>
      <c r="ZP85" s="0"/>
      <c r="ZQ85" s="0"/>
      <c r="ZR85" s="0"/>
      <c r="ZS85" s="0"/>
      <c r="ZT85" s="0"/>
      <c r="ZU85" s="0"/>
      <c r="ZV85" s="0"/>
      <c r="ZW85" s="0"/>
      <c r="ZX85" s="0"/>
      <c r="ZY85" s="0"/>
      <c r="ZZ85" s="0"/>
      <c r="AAA85" s="0"/>
      <c r="AAB85" s="0"/>
      <c r="AAC85" s="0"/>
      <c r="AAD85" s="0"/>
      <c r="AAE85" s="0"/>
      <c r="AAF85" s="0"/>
      <c r="AAG85" s="0"/>
      <c r="AAH85" s="0"/>
      <c r="AAI85" s="0"/>
      <c r="AAJ85" s="0"/>
      <c r="AAK85" s="0"/>
      <c r="AAL85" s="0"/>
      <c r="AAM85" s="0"/>
      <c r="AAN85" s="0"/>
      <c r="AAO85" s="0"/>
      <c r="AAP85" s="0"/>
      <c r="AAQ85" s="0"/>
      <c r="AAR85" s="0"/>
      <c r="AAS85" s="0"/>
      <c r="AAT85" s="0"/>
      <c r="AAU85" s="0"/>
      <c r="AAV85" s="0"/>
      <c r="AAW85" s="0"/>
      <c r="AAX85" s="0"/>
      <c r="AAY85" s="0"/>
      <c r="AAZ85" s="0"/>
      <c r="ABA85" s="0"/>
      <c r="ABB85" s="0"/>
      <c r="ABC85" s="0"/>
      <c r="ABD85" s="0"/>
      <c r="ABE85" s="0"/>
      <c r="ABF85" s="0"/>
      <c r="ABG85" s="0"/>
      <c r="ABH85" s="0"/>
      <c r="ABI85" s="0"/>
      <c r="ABJ85" s="0"/>
      <c r="ABK85" s="0"/>
      <c r="ABL85" s="0"/>
      <c r="ABM85" s="0"/>
      <c r="ABN85" s="0"/>
      <c r="ABO85" s="0"/>
      <c r="ABP85" s="0"/>
      <c r="ABQ85" s="0"/>
      <c r="ABR85" s="0"/>
      <c r="ABS85" s="0"/>
      <c r="ABT85" s="0"/>
      <c r="ABU85" s="0"/>
      <c r="ABV85" s="0"/>
      <c r="ABW85" s="0"/>
      <c r="ABX85" s="0"/>
      <c r="ABY85" s="0"/>
      <c r="ABZ85" s="0"/>
      <c r="ACA85" s="0"/>
      <c r="ACB85" s="0"/>
      <c r="ACC85" s="0"/>
      <c r="ACD85" s="0"/>
      <c r="ACE85" s="0"/>
      <c r="ACF85" s="0"/>
      <c r="ACG85" s="0"/>
      <c r="ACH85" s="0"/>
      <c r="ACI85" s="0"/>
      <c r="ACJ85" s="0"/>
      <c r="ACK85" s="0"/>
      <c r="ACL85" s="0"/>
      <c r="ACM85" s="0"/>
      <c r="ACN85" s="0"/>
      <c r="ACO85" s="0"/>
      <c r="ACP85" s="0"/>
      <c r="ACQ85" s="0"/>
      <c r="ACR85" s="0"/>
      <c r="ACS85" s="0"/>
      <c r="ACT85" s="0"/>
      <c r="ACU85" s="0"/>
      <c r="ACV85" s="0"/>
      <c r="ACW85" s="0"/>
      <c r="ACX85" s="0"/>
      <c r="ACY85" s="0"/>
      <c r="ACZ85" s="0"/>
      <c r="ADA85" s="0"/>
      <c r="ADB85" s="0"/>
      <c r="ADC85" s="0"/>
      <c r="ADD85" s="0"/>
      <c r="ADE85" s="0"/>
      <c r="ADF85" s="0"/>
      <c r="ADG85" s="0"/>
      <c r="ADH85" s="0"/>
      <c r="ADI85" s="0"/>
      <c r="ADJ85" s="0"/>
      <c r="ADK85" s="0"/>
      <c r="ADL85" s="0"/>
      <c r="ADM85" s="0"/>
      <c r="ADN85" s="0"/>
      <c r="ADO85" s="0"/>
      <c r="ADP85" s="0"/>
      <c r="ADQ85" s="0"/>
      <c r="ADR85" s="0"/>
      <c r="ADS85" s="0"/>
      <c r="ADT85" s="0"/>
      <c r="ADU85" s="0"/>
      <c r="ADV85" s="0"/>
      <c r="ADW85" s="0"/>
      <c r="ADX85" s="0"/>
      <c r="ADY85" s="0"/>
      <c r="ADZ85" s="0"/>
      <c r="AEA85" s="0"/>
      <c r="AEB85" s="0"/>
      <c r="AEC85" s="0"/>
      <c r="AED85" s="0"/>
      <c r="AEE85" s="0"/>
      <c r="AEF85" s="0"/>
      <c r="AEG85" s="0"/>
      <c r="AEH85" s="0"/>
      <c r="AEI85" s="0"/>
      <c r="AEJ85" s="0"/>
      <c r="AEK85" s="0"/>
      <c r="AEL85" s="0"/>
      <c r="AEM85" s="0"/>
      <c r="AEN85" s="0"/>
      <c r="AEO85" s="0"/>
      <c r="AEP85" s="0"/>
      <c r="AEQ85" s="0"/>
      <c r="AER85" s="0"/>
      <c r="AES85" s="0"/>
      <c r="AET85" s="0"/>
      <c r="AEU85" s="0"/>
      <c r="AEV85" s="0"/>
      <c r="AEW85" s="0"/>
      <c r="AEX85" s="0"/>
      <c r="AEY85" s="0"/>
      <c r="AEZ85" s="0"/>
      <c r="AFA85" s="0"/>
      <c r="AFB85" s="0"/>
      <c r="AFC85" s="0"/>
      <c r="AFD85" s="0"/>
      <c r="AFE85" s="0"/>
      <c r="AFF85" s="0"/>
      <c r="AFG85" s="0"/>
      <c r="AFH85" s="0"/>
      <c r="AFI85" s="0"/>
      <c r="AFJ85" s="0"/>
      <c r="AFK85" s="0"/>
      <c r="AFL85" s="0"/>
      <c r="AFM85" s="0"/>
      <c r="AFN85" s="0"/>
      <c r="AFO85" s="0"/>
      <c r="AFP85" s="0"/>
      <c r="AFQ85" s="0"/>
      <c r="AFR85" s="0"/>
      <c r="AFS85" s="0"/>
      <c r="AFT85" s="0"/>
      <c r="AFU85" s="0"/>
      <c r="AFV85" s="0"/>
      <c r="AFW85" s="0"/>
      <c r="AFX85" s="0"/>
      <c r="AFY85" s="0"/>
      <c r="AFZ85" s="0"/>
      <c r="AGA85" s="0"/>
      <c r="AGB85" s="0"/>
      <c r="AGC85" s="0"/>
      <c r="AGD85" s="0"/>
      <c r="AGE85" s="0"/>
      <c r="AGF85" s="0"/>
      <c r="AGG85" s="0"/>
      <c r="AGH85" s="0"/>
      <c r="AGI85" s="0"/>
      <c r="AGJ85" s="0"/>
      <c r="AGK85" s="0"/>
      <c r="AGL85" s="0"/>
      <c r="AGM85" s="0"/>
      <c r="AGN85" s="0"/>
      <c r="AGO85" s="0"/>
      <c r="AGP85" s="0"/>
      <c r="AGQ85" s="0"/>
      <c r="AGR85" s="0"/>
      <c r="AGS85" s="0"/>
      <c r="AGT85" s="0"/>
      <c r="AGU85" s="0"/>
      <c r="AGV85" s="0"/>
      <c r="AGW85" s="0"/>
      <c r="AGX85" s="0"/>
      <c r="AGY85" s="0"/>
      <c r="AGZ85" s="0"/>
      <c r="AHA85" s="0"/>
      <c r="AHB85" s="0"/>
      <c r="AHC85" s="0"/>
      <c r="AHD85" s="0"/>
      <c r="AHE85" s="0"/>
      <c r="AHF85" s="0"/>
      <c r="AHG85" s="0"/>
      <c r="AHH85" s="0"/>
      <c r="AHI85" s="0"/>
      <c r="AHJ85" s="0"/>
      <c r="AHK85" s="0"/>
      <c r="AHL85" s="0"/>
      <c r="AHM85" s="0"/>
      <c r="AHN85" s="0"/>
      <c r="AHO85" s="0"/>
      <c r="AHP85" s="0"/>
      <c r="AHQ85" s="0"/>
      <c r="AHR85" s="0"/>
      <c r="AHS85" s="0"/>
      <c r="AHT85" s="0"/>
      <c r="AHU85" s="0"/>
      <c r="AHV85" s="0"/>
      <c r="AHW85" s="0"/>
      <c r="AHX85" s="0"/>
      <c r="AHY85" s="0"/>
      <c r="AHZ85" s="0"/>
      <c r="AIA85" s="0"/>
      <c r="AIB85" s="0"/>
      <c r="AIC85" s="0"/>
      <c r="AID85" s="0"/>
      <c r="AIE85" s="0"/>
      <c r="AIF85" s="0"/>
      <c r="AIG85" s="0"/>
      <c r="AIH85" s="0"/>
      <c r="AII85" s="0"/>
      <c r="AIJ85" s="0"/>
      <c r="AIK85" s="0"/>
      <c r="AIL85" s="0"/>
      <c r="AIM85" s="0"/>
      <c r="AIN85" s="0"/>
      <c r="AIO85" s="0"/>
      <c r="AIP85" s="0"/>
      <c r="AIQ85" s="0"/>
      <c r="AIR85" s="0"/>
      <c r="AIS85" s="0"/>
      <c r="AIT85" s="0"/>
      <c r="AIU85" s="0"/>
      <c r="AIV85" s="0"/>
      <c r="AIW85" s="0"/>
      <c r="AIX85" s="0"/>
      <c r="AIY85" s="0"/>
      <c r="AIZ85" s="0"/>
      <c r="AJA85" s="0"/>
      <c r="AJB85" s="0"/>
      <c r="AJC85" s="0"/>
      <c r="AJD85" s="0"/>
      <c r="AJE85" s="0"/>
      <c r="AJF85" s="0"/>
      <c r="AJG85" s="0"/>
      <c r="AJH85" s="0"/>
      <c r="AJI85" s="0"/>
      <c r="AJJ85" s="0"/>
      <c r="AJK85" s="0"/>
      <c r="AJL85" s="0"/>
      <c r="AJM85" s="0"/>
      <c r="AJN85" s="0"/>
      <c r="AJO85" s="0"/>
      <c r="AJP85" s="0"/>
      <c r="AJQ85" s="0"/>
      <c r="AJR85" s="0"/>
      <c r="AJS85" s="0"/>
      <c r="AJT85" s="0"/>
      <c r="AJU85" s="0"/>
      <c r="AJV85" s="0"/>
      <c r="AJW85" s="0"/>
      <c r="AJX85" s="0"/>
      <c r="AJY85" s="0"/>
      <c r="AJZ85" s="0"/>
      <c r="AKA85" s="0"/>
      <c r="AKB85" s="0"/>
      <c r="AKC85" s="0"/>
      <c r="AKD85" s="0"/>
      <c r="AKE85" s="0"/>
      <c r="AKF85" s="0"/>
      <c r="AKG85" s="0"/>
      <c r="AKH85" s="0"/>
      <c r="AKI85" s="0"/>
      <c r="AKJ85" s="0"/>
      <c r="AKK85" s="0"/>
      <c r="AKL85" s="0"/>
      <c r="AKM85" s="0"/>
      <c r="AKN85" s="0"/>
      <c r="AKO85" s="0"/>
      <c r="AKP85" s="0"/>
      <c r="AKQ85" s="0"/>
      <c r="AKR85" s="0"/>
      <c r="AKS85" s="0"/>
      <c r="AKT85" s="0"/>
      <c r="AKU85" s="0"/>
      <c r="AKV85" s="0"/>
      <c r="AKW85" s="0"/>
      <c r="AKX85" s="0"/>
      <c r="AKY85" s="0"/>
      <c r="AKZ85" s="0"/>
      <c r="ALA85" s="0"/>
      <c r="ALB85" s="0"/>
      <c r="ALC85" s="0"/>
      <c r="ALD85" s="0"/>
      <c r="ALE85" s="0"/>
      <c r="ALF85" s="0"/>
      <c r="ALG85" s="0"/>
      <c r="ALH85" s="0"/>
      <c r="ALI85" s="0"/>
      <c r="ALJ85" s="0"/>
      <c r="ALK85" s="0"/>
      <c r="ALL85" s="0"/>
      <c r="ALM85" s="0"/>
      <c r="ALN85" s="0"/>
      <c r="ALO85" s="0"/>
      <c r="ALP85" s="0"/>
      <c r="ALQ85" s="0"/>
      <c r="ALR85" s="0"/>
      <c r="ALS85" s="0"/>
      <c r="ALT85" s="0"/>
      <c r="ALU85" s="0"/>
      <c r="ALV85" s="0"/>
      <c r="ALW85" s="0"/>
      <c r="ALX85" s="0"/>
      <c r="ALY85" s="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customFormat="false" ht="12.75" hidden="false" customHeight="false" outlineLevel="0" collapsed="false">
      <c r="A86" s="77"/>
      <c r="B86" s="78"/>
      <c r="C86" s="79"/>
      <c r="D86" s="78"/>
      <c r="E86" s="80"/>
      <c r="F86" s="78"/>
      <c r="G86" s="76"/>
      <c r="H86" s="0"/>
      <c r="I86" s="0"/>
      <c r="J86" s="0"/>
      <c r="K86" s="0"/>
      <c r="L86" s="0"/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customFormat="false" ht="52.5" hidden="false" customHeight="false" outlineLevel="0" collapsed="false">
      <c r="A87" s="26" t="s">
        <v>164</v>
      </c>
      <c r="B87" s="101" t="n">
        <v>341581091</v>
      </c>
      <c r="C87" s="102" t="s">
        <v>165</v>
      </c>
      <c r="D87" s="74" t="s">
        <v>166</v>
      </c>
      <c r="E87" s="103" t="n">
        <v>40</v>
      </c>
      <c r="F87" s="103" t="n">
        <v>0</v>
      </c>
      <c r="G87" s="76" t="n">
        <f aca="false">E87*F87</f>
        <v>0</v>
      </c>
      <c r="H87" s="0"/>
      <c r="I87" s="0"/>
      <c r="J87" s="0"/>
      <c r="K87" s="0"/>
      <c r="L87" s="0"/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customFormat="false" ht="52.5" hidden="false" customHeight="false" outlineLevel="0" collapsed="false">
      <c r="A88" s="26" t="s">
        <v>167</v>
      </c>
      <c r="B88" s="104" t="n">
        <v>341581088</v>
      </c>
      <c r="C88" s="102" t="s">
        <v>168</v>
      </c>
      <c r="D88" s="105" t="s">
        <v>166</v>
      </c>
      <c r="E88" s="106" t="n">
        <v>88</v>
      </c>
      <c r="F88" s="105" t="n">
        <v>0</v>
      </c>
      <c r="G88" s="76" t="n">
        <f aca="false">E88*F88</f>
        <v>0</v>
      </c>
      <c r="H88" s="0"/>
      <c r="I88" s="0"/>
      <c r="J88" s="0"/>
      <c r="K88" s="0"/>
      <c r="L88" s="0"/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customFormat="false" ht="52.5" hidden="false" customHeight="false" outlineLevel="0" collapsed="false">
      <c r="A89" s="26" t="s">
        <v>169</v>
      </c>
      <c r="B89" s="104" t="n">
        <v>341581082</v>
      </c>
      <c r="C89" s="102" t="s">
        <v>170</v>
      </c>
      <c r="D89" s="105" t="s">
        <v>166</v>
      </c>
      <c r="E89" s="106" t="n">
        <v>131</v>
      </c>
      <c r="F89" s="105" t="n">
        <v>0</v>
      </c>
      <c r="G89" s="76" t="n">
        <f aca="false">E89*F89</f>
        <v>0</v>
      </c>
      <c r="H89" s="0"/>
      <c r="I89" s="0"/>
      <c r="K89" s="0"/>
      <c r="L89" s="0"/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customFormat="false" ht="52.5" hidden="false" customHeight="false" outlineLevel="0" collapsed="false">
      <c r="A90" s="26" t="s">
        <v>171</v>
      </c>
      <c r="B90" s="101" t="n">
        <v>341581081</v>
      </c>
      <c r="C90" s="102" t="s">
        <v>172</v>
      </c>
      <c r="D90" s="107" t="s">
        <v>166</v>
      </c>
      <c r="E90" s="108" t="n">
        <v>88</v>
      </c>
      <c r="F90" s="107" t="n">
        <v>0</v>
      </c>
      <c r="G90" s="76" t="n">
        <f aca="false">E90*F90</f>
        <v>0</v>
      </c>
      <c r="H90" s="0"/>
      <c r="I90" s="0"/>
      <c r="K90" s="0"/>
      <c r="L90" s="0"/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customFormat="false" ht="52.5" hidden="false" customHeight="false" outlineLevel="0" collapsed="false">
      <c r="A91" s="26" t="s">
        <v>173</v>
      </c>
      <c r="B91" s="101" t="n">
        <v>341581061</v>
      </c>
      <c r="C91" s="102" t="s">
        <v>174</v>
      </c>
      <c r="D91" s="109" t="s">
        <v>166</v>
      </c>
      <c r="E91" s="74" t="n">
        <v>1300</v>
      </c>
      <c r="F91" s="88" t="n">
        <v>0</v>
      </c>
      <c r="G91" s="76" t="n">
        <f aca="false">E91*F91</f>
        <v>0</v>
      </c>
      <c r="H91" s="0"/>
      <c r="I91" s="0"/>
      <c r="K91" s="0"/>
      <c r="L91" s="0"/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customFormat="false" ht="52.5" hidden="false" customHeight="false" outlineLevel="0" collapsed="false">
      <c r="A92" s="26" t="s">
        <v>175</v>
      </c>
      <c r="B92" s="101" t="n">
        <v>341581058</v>
      </c>
      <c r="C92" s="102" t="s">
        <v>176</v>
      </c>
      <c r="D92" s="109" t="s">
        <v>166</v>
      </c>
      <c r="E92" s="106" t="n">
        <v>651</v>
      </c>
      <c r="F92" s="88" t="n">
        <v>0</v>
      </c>
      <c r="G92" s="76" t="n">
        <f aca="false">E92*F92</f>
        <v>0</v>
      </c>
      <c r="H92" s="0"/>
      <c r="I92" s="0"/>
      <c r="K92" s="0"/>
      <c r="L92" s="0"/>
      <c r="M92" s="0"/>
      <c r="N92" s="0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customFormat="false" ht="52.5" hidden="false" customHeight="false" outlineLevel="0" collapsed="false">
      <c r="A93" s="26" t="s">
        <v>177</v>
      </c>
      <c r="B93" s="101" t="n">
        <v>341581057</v>
      </c>
      <c r="C93" s="102" t="s">
        <v>178</v>
      </c>
      <c r="D93" s="109" t="s">
        <v>166</v>
      </c>
      <c r="E93" s="110" t="n">
        <v>260</v>
      </c>
      <c r="F93" s="88" t="n">
        <v>0</v>
      </c>
      <c r="G93" s="76" t="n">
        <f aca="false">E93*F93</f>
        <v>0</v>
      </c>
      <c r="H93" s="0"/>
      <c r="I93" s="0"/>
      <c r="K93" s="0"/>
      <c r="L93" s="0"/>
      <c r="M93" s="0"/>
      <c r="N93" s="0"/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customFormat="false" ht="52.5" hidden="false" customHeight="false" outlineLevel="0" collapsed="false">
      <c r="A94" s="26" t="s">
        <v>179</v>
      </c>
      <c r="B94" s="104" t="n">
        <v>341581049</v>
      </c>
      <c r="C94" s="102" t="s">
        <v>180</v>
      </c>
      <c r="D94" s="105" t="s">
        <v>166</v>
      </c>
      <c r="E94" s="111" t="n">
        <v>221</v>
      </c>
      <c r="F94" s="112" t="n">
        <v>0</v>
      </c>
      <c r="G94" s="76" t="n">
        <f aca="false">E94*F94</f>
        <v>0</v>
      </c>
      <c r="H94" s="0"/>
      <c r="I94" s="0"/>
      <c r="K94" s="0"/>
      <c r="L94" s="0"/>
      <c r="M94" s="0"/>
      <c r="N94" s="0"/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25.5" hidden="false" customHeight="false" outlineLevel="0" collapsed="false">
      <c r="A95" s="26" t="s">
        <v>181</v>
      </c>
      <c r="B95" s="86" t="n">
        <v>341118198</v>
      </c>
      <c r="C95" s="96" t="s">
        <v>182</v>
      </c>
      <c r="D95" s="105" t="s">
        <v>166</v>
      </c>
      <c r="E95" s="80" t="n">
        <v>38</v>
      </c>
      <c r="F95" s="78" t="n">
        <v>0</v>
      </c>
      <c r="G95" s="76" t="n">
        <f aca="false">E95*F95</f>
        <v>0</v>
      </c>
      <c r="H95" s="0"/>
      <c r="I95" s="0"/>
      <c r="K95" s="0"/>
      <c r="L95" s="0"/>
      <c r="M95" s="0"/>
      <c r="N95" s="0"/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25.5" hidden="false" customHeight="false" outlineLevel="0" collapsed="false">
      <c r="A96" s="26" t="s">
        <v>183</v>
      </c>
      <c r="B96" s="86" t="n">
        <v>345212128</v>
      </c>
      <c r="C96" s="96" t="s">
        <v>184</v>
      </c>
      <c r="D96" s="105" t="s">
        <v>166</v>
      </c>
      <c r="E96" s="74" t="n">
        <v>10</v>
      </c>
      <c r="F96" s="103" t="n">
        <v>0</v>
      </c>
      <c r="G96" s="76" t="n">
        <f aca="false">E96*F96</f>
        <v>0</v>
      </c>
      <c r="K96" s="0"/>
      <c r="L96" s="0"/>
      <c r="M96" s="0"/>
      <c r="N96" s="0"/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customFormat="false" ht="25.5" hidden="false" customHeight="false" outlineLevel="0" collapsed="false">
      <c r="A97" s="26" t="s">
        <v>185</v>
      </c>
      <c r="B97" s="86" t="n">
        <v>345212127</v>
      </c>
      <c r="C97" s="96" t="s">
        <v>186</v>
      </c>
      <c r="D97" s="74" t="s">
        <v>166</v>
      </c>
      <c r="E97" s="113" t="n">
        <v>80</v>
      </c>
      <c r="F97" s="88" t="n">
        <v>0</v>
      </c>
      <c r="G97" s="76" t="n">
        <f aca="false">E97*F97</f>
        <v>0</v>
      </c>
      <c r="K97" s="0"/>
      <c r="L97" s="0"/>
      <c r="M97" s="0"/>
      <c r="N97" s="0"/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customFormat="false" ht="76.5" hidden="false" customHeight="false" outlineLevel="0" collapsed="false">
      <c r="A98" s="26" t="s">
        <v>187</v>
      </c>
      <c r="B98" s="86" t="n">
        <v>345212303</v>
      </c>
      <c r="C98" s="114" t="s">
        <v>188</v>
      </c>
      <c r="D98" s="74" t="s">
        <v>166</v>
      </c>
      <c r="E98" s="75" t="n">
        <v>78</v>
      </c>
      <c r="F98" s="74" t="n">
        <v>0</v>
      </c>
      <c r="G98" s="76" t="n">
        <f aca="false">E98*F98</f>
        <v>0</v>
      </c>
      <c r="K98" s="0"/>
      <c r="L98" s="5"/>
      <c r="M98" s="0"/>
      <c r="N98" s="0"/>
      <c r="O98" s="0"/>
      <c r="P98" s="0"/>
      <c r="Q98" s="0"/>
      <c r="R98" s="0"/>
      <c r="S98" s="0"/>
      <c r="T98" s="0"/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  <c r="EM98" s="0"/>
      <c r="EN98" s="0"/>
      <c r="EO98" s="0"/>
      <c r="EP98" s="0"/>
      <c r="EQ98" s="0"/>
      <c r="ER98" s="0"/>
      <c r="ES98" s="0"/>
      <c r="ET98" s="0"/>
      <c r="EU98" s="0"/>
      <c r="EV98" s="0"/>
      <c r="EW98" s="0"/>
      <c r="EX98" s="0"/>
      <c r="EY98" s="0"/>
      <c r="EZ98" s="0"/>
      <c r="FA98" s="0"/>
      <c r="FB98" s="0"/>
      <c r="FC98" s="0"/>
      <c r="FD98" s="0"/>
      <c r="FE98" s="0"/>
      <c r="FF98" s="0"/>
      <c r="FG98" s="0"/>
      <c r="FH98" s="0"/>
      <c r="FI98" s="0"/>
      <c r="FJ98" s="0"/>
      <c r="FK98" s="0"/>
      <c r="FL98" s="0"/>
      <c r="FM98" s="0"/>
      <c r="FN98" s="0"/>
      <c r="FO98" s="0"/>
      <c r="FP98" s="0"/>
      <c r="FQ98" s="0"/>
      <c r="FR98" s="0"/>
      <c r="FS98" s="0"/>
      <c r="FT98" s="0"/>
      <c r="FU98" s="0"/>
      <c r="FV98" s="0"/>
      <c r="FW98" s="0"/>
      <c r="FX98" s="0"/>
      <c r="FY98" s="0"/>
      <c r="FZ98" s="0"/>
      <c r="GA98" s="0"/>
      <c r="GB98" s="0"/>
      <c r="GC98" s="0"/>
      <c r="GD98" s="0"/>
      <c r="GE98" s="0"/>
      <c r="GF98" s="0"/>
      <c r="GG98" s="0"/>
      <c r="GH98" s="0"/>
      <c r="GI98" s="0"/>
      <c r="GJ98" s="0"/>
      <c r="GK98" s="0"/>
      <c r="GL98" s="0"/>
      <c r="GM98" s="0"/>
      <c r="GN98" s="0"/>
      <c r="GO98" s="0"/>
      <c r="GP98" s="0"/>
      <c r="GQ98" s="0"/>
      <c r="GR98" s="0"/>
      <c r="GS98" s="0"/>
      <c r="GT98" s="0"/>
      <c r="GU98" s="0"/>
      <c r="GV98" s="0"/>
      <c r="GW98" s="0"/>
      <c r="GX98" s="0"/>
      <c r="GY98" s="0"/>
      <c r="GZ98" s="0"/>
      <c r="HA98" s="0"/>
      <c r="HB98" s="0"/>
      <c r="HC98" s="0"/>
      <c r="HD98" s="0"/>
      <c r="HE98" s="0"/>
      <c r="HF98" s="0"/>
      <c r="HG98" s="0"/>
      <c r="HH98" s="0"/>
      <c r="HI98" s="0"/>
      <c r="HJ98" s="0"/>
      <c r="HK98" s="0"/>
      <c r="HL98" s="0"/>
      <c r="HM98" s="0"/>
      <c r="HN98" s="0"/>
      <c r="HO98" s="0"/>
      <c r="HP98" s="0"/>
      <c r="HQ98" s="0"/>
      <c r="HR98" s="0"/>
      <c r="HS98" s="0"/>
      <c r="HT98" s="0"/>
      <c r="HU98" s="0"/>
      <c r="HV98" s="0"/>
      <c r="HW98" s="0"/>
      <c r="HX98" s="0"/>
      <c r="HY98" s="0"/>
      <c r="HZ98" s="0"/>
      <c r="IA98" s="0"/>
      <c r="IB98" s="0"/>
      <c r="IC98" s="0"/>
      <c r="ID98" s="0"/>
      <c r="IE98" s="0"/>
      <c r="IF98" s="0"/>
      <c r="IG98" s="0"/>
      <c r="IH98" s="0"/>
      <c r="II98" s="0"/>
      <c r="IJ98" s="0"/>
      <c r="IK98" s="0"/>
      <c r="IL98" s="0"/>
      <c r="IM98" s="0"/>
      <c r="IN98" s="0"/>
      <c r="IO98" s="0"/>
      <c r="IP98" s="0"/>
      <c r="IQ98" s="0"/>
      <c r="IR98" s="0"/>
      <c r="IS98" s="0"/>
      <c r="IT98" s="0"/>
      <c r="IU98" s="0"/>
      <c r="IV98" s="0"/>
      <c r="IW98" s="0"/>
      <c r="IX98" s="0"/>
      <c r="IY98" s="0"/>
      <c r="IZ98" s="0"/>
      <c r="JA98" s="0"/>
      <c r="JB98" s="0"/>
      <c r="JC98" s="0"/>
      <c r="JD98" s="0"/>
      <c r="JE98" s="0"/>
      <c r="JF98" s="0"/>
      <c r="JG98" s="0"/>
      <c r="JH98" s="0"/>
      <c r="JI98" s="0"/>
      <c r="JJ98" s="0"/>
      <c r="JK98" s="0"/>
      <c r="JL98" s="0"/>
      <c r="JM98" s="0"/>
      <c r="JN98" s="0"/>
      <c r="JO98" s="0"/>
      <c r="JP98" s="0"/>
      <c r="JQ98" s="0"/>
      <c r="JR98" s="0"/>
      <c r="JS98" s="0"/>
      <c r="JT98" s="0"/>
      <c r="JU98" s="0"/>
      <c r="JV98" s="0"/>
      <c r="JW98" s="0"/>
      <c r="JX98" s="0"/>
      <c r="JY98" s="0"/>
      <c r="JZ98" s="0"/>
      <c r="KA98" s="0"/>
      <c r="KB98" s="0"/>
      <c r="KC98" s="0"/>
      <c r="KD98" s="0"/>
      <c r="KE98" s="0"/>
      <c r="KF98" s="0"/>
      <c r="KG98" s="0"/>
      <c r="KH98" s="0"/>
      <c r="KI98" s="0"/>
      <c r="KJ98" s="0"/>
      <c r="KK98" s="0"/>
      <c r="KL98" s="0"/>
      <c r="KM98" s="0"/>
      <c r="KN98" s="0"/>
      <c r="KO98" s="0"/>
      <c r="KP98" s="0"/>
      <c r="KQ98" s="0"/>
      <c r="KR98" s="0"/>
      <c r="KS98" s="0"/>
      <c r="KT98" s="0"/>
      <c r="KU98" s="0"/>
      <c r="KV98" s="0"/>
      <c r="KW98" s="0"/>
      <c r="KX98" s="0"/>
      <c r="KY98" s="0"/>
      <c r="KZ98" s="0"/>
      <c r="LA98" s="0"/>
      <c r="LB98" s="0"/>
      <c r="LC98" s="0"/>
      <c r="LD98" s="0"/>
      <c r="LE98" s="0"/>
      <c r="LF98" s="0"/>
      <c r="LG98" s="0"/>
      <c r="LH98" s="0"/>
      <c r="LI98" s="0"/>
      <c r="LJ98" s="0"/>
      <c r="LK98" s="0"/>
      <c r="LL98" s="0"/>
      <c r="LM98" s="0"/>
      <c r="LN98" s="0"/>
      <c r="LO98" s="0"/>
      <c r="LP98" s="0"/>
      <c r="LQ98" s="0"/>
      <c r="LR98" s="0"/>
      <c r="LS98" s="0"/>
      <c r="LT98" s="0"/>
      <c r="LU98" s="0"/>
      <c r="LV98" s="0"/>
      <c r="LW98" s="0"/>
      <c r="LX98" s="0"/>
      <c r="LY98" s="0"/>
      <c r="LZ98" s="0"/>
      <c r="MA98" s="0"/>
      <c r="MB98" s="0"/>
      <c r="MC98" s="0"/>
      <c r="MD98" s="0"/>
      <c r="ME98" s="0"/>
      <c r="MF98" s="0"/>
      <c r="MG98" s="0"/>
      <c r="MH98" s="0"/>
      <c r="MI98" s="0"/>
      <c r="MJ98" s="0"/>
      <c r="MK98" s="0"/>
      <c r="ML98" s="0"/>
      <c r="MM98" s="0"/>
      <c r="MN98" s="0"/>
      <c r="MO98" s="0"/>
      <c r="MP98" s="0"/>
      <c r="MQ98" s="0"/>
      <c r="MR98" s="0"/>
      <c r="MS98" s="0"/>
      <c r="MT98" s="0"/>
      <c r="MU98" s="0"/>
      <c r="MV98" s="0"/>
      <c r="MW98" s="0"/>
      <c r="MX98" s="0"/>
      <c r="MY98" s="0"/>
      <c r="MZ98" s="0"/>
      <c r="NA98" s="0"/>
      <c r="NB98" s="0"/>
      <c r="NC98" s="0"/>
      <c r="ND98" s="0"/>
      <c r="NE98" s="0"/>
      <c r="NF98" s="0"/>
      <c r="NG98" s="0"/>
      <c r="NH98" s="0"/>
      <c r="NI98" s="0"/>
      <c r="NJ98" s="0"/>
      <c r="NK98" s="0"/>
      <c r="NL98" s="0"/>
      <c r="NM98" s="0"/>
      <c r="NN98" s="0"/>
      <c r="NO98" s="0"/>
      <c r="NP98" s="0"/>
      <c r="NQ98" s="0"/>
      <c r="NR98" s="0"/>
      <c r="NS98" s="0"/>
      <c r="NT98" s="0"/>
      <c r="NU98" s="0"/>
      <c r="NV98" s="0"/>
      <c r="NW98" s="0"/>
      <c r="NX98" s="0"/>
      <c r="NY98" s="0"/>
      <c r="NZ98" s="0"/>
      <c r="OA98" s="0"/>
      <c r="OB98" s="0"/>
      <c r="OC98" s="0"/>
      <c r="OD98" s="0"/>
      <c r="OE98" s="0"/>
      <c r="OF98" s="0"/>
      <c r="OG98" s="0"/>
      <c r="OH98" s="0"/>
      <c r="OI98" s="0"/>
      <c r="OJ98" s="0"/>
      <c r="OK98" s="0"/>
      <c r="OL98" s="0"/>
      <c r="OM98" s="0"/>
      <c r="ON98" s="0"/>
      <c r="OO98" s="0"/>
      <c r="OP98" s="0"/>
      <c r="OQ98" s="0"/>
      <c r="OR98" s="0"/>
      <c r="OS98" s="0"/>
      <c r="OT98" s="0"/>
      <c r="OU98" s="0"/>
      <c r="OV98" s="0"/>
      <c r="OW98" s="0"/>
      <c r="OX98" s="0"/>
      <c r="OY98" s="0"/>
      <c r="OZ98" s="0"/>
      <c r="PA98" s="0"/>
      <c r="PB98" s="0"/>
      <c r="PC98" s="0"/>
      <c r="PD98" s="0"/>
      <c r="PE98" s="0"/>
      <c r="PF98" s="0"/>
      <c r="PG98" s="0"/>
      <c r="PH98" s="0"/>
      <c r="PI98" s="0"/>
      <c r="PJ98" s="0"/>
      <c r="PK98" s="0"/>
      <c r="PL98" s="0"/>
      <c r="PM98" s="0"/>
      <c r="PN98" s="0"/>
      <c r="PO98" s="0"/>
      <c r="PP98" s="0"/>
      <c r="PQ98" s="0"/>
      <c r="PR98" s="0"/>
      <c r="PS98" s="0"/>
      <c r="PT98" s="0"/>
      <c r="PU98" s="0"/>
      <c r="PV98" s="0"/>
      <c r="PW98" s="0"/>
      <c r="PX98" s="0"/>
      <c r="PY98" s="0"/>
      <c r="PZ98" s="0"/>
      <c r="QA98" s="0"/>
      <c r="QB98" s="0"/>
      <c r="QC98" s="0"/>
      <c r="QD98" s="0"/>
      <c r="QE98" s="0"/>
      <c r="QF98" s="0"/>
      <c r="QG98" s="0"/>
      <c r="QH98" s="0"/>
      <c r="QI98" s="0"/>
      <c r="QJ98" s="0"/>
      <c r="QK98" s="0"/>
      <c r="QL98" s="0"/>
      <c r="QM98" s="0"/>
      <c r="QN98" s="0"/>
      <c r="QO98" s="0"/>
      <c r="QP98" s="0"/>
      <c r="QQ98" s="0"/>
      <c r="QR98" s="0"/>
      <c r="QS98" s="0"/>
      <c r="QT98" s="0"/>
      <c r="QU98" s="0"/>
      <c r="QV98" s="0"/>
      <c r="QW98" s="0"/>
      <c r="QX98" s="0"/>
      <c r="QY98" s="0"/>
      <c r="QZ98" s="0"/>
      <c r="RA98" s="0"/>
      <c r="RB98" s="0"/>
      <c r="RC98" s="0"/>
      <c r="RD98" s="0"/>
      <c r="RE98" s="0"/>
      <c r="RF98" s="0"/>
      <c r="RG98" s="0"/>
      <c r="RH98" s="0"/>
      <c r="RI98" s="0"/>
      <c r="RJ98" s="0"/>
      <c r="RK98" s="0"/>
      <c r="RL98" s="0"/>
      <c r="RM98" s="0"/>
      <c r="RN98" s="0"/>
      <c r="RO98" s="0"/>
      <c r="RP98" s="0"/>
      <c r="RQ98" s="0"/>
      <c r="RR98" s="0"/>
      <c r="RS98" s="0"/>
      <c r="RT98" s="0"/>
      <c r="RU98" s="0"/>
      <c r="RV98" s="0"/>
      <c r="RW98" s="0"/>
      <c r="RX98" s="0"/>
      <c r="RY98" s="0"/>
      <c r="RZ98" s="0"/>
      <c r="SA98" s="0"/>
      <c r="SB98" s="0"/>
      <c r="SC98" s="0"/>
      <c r="SD98" s="0"/>
      <c r="SE98" s="0"/>
      <c r="SF98" s="0"/>
      <c r="SG98" s="0"/>
      <c r="SH98" s="0"/>
      <c r="SI98" s="0"/>
      <c r="SJ98" s="0"/>
      <c r="SK98" s="0"/>
      <c r="SL98" s="0"/>
      <c r="SM98" s="0"/>
      <c r="SN98" s="0"/>
      <c r="SO98" s="0"/>
      <c r="SP98" s="0"/>
      <c r="SQ98" s="0"/>
      <c r="SR98" s="0"/>
      <c r="SS98" s="0"/>
      <c r="ST98" s="0"/>
      <c r="SU98" s="0"/>
      <c r="SV98" s="0"/>
      <c r="SW98" s="0"/>
      <c r="SX98" s="0"/>
      <c r="SY98" s="0"/>
      <c r="SZ98" s="0"/>
      <c r="TA98" s="0"/>
      <c r="TB98" s="0"/>
      <c r="TC98" s="0"/>
      <c r="TD98" s="0"/>
      <c r="TE98" s="0"/>
      <c r="TF98" s="0"/>
      <c r="TG98" s="0"/>
      <c r="TH98" s="0"/>
      <c r="TI98" s="0"/>
      <c r="TJ98" s="0"/>
      <c r="TK98" s="0"/>
      <c r="TL98" s="0"/>
      <c r="TM98" s="0"/>
      <c r="TN98" s="0"/>
      <c r="TO98" s="0"/>
      <c r="TP98" s="0"/>
      <c r="TQ98" s="0"/>
      <c r="TR98" s="0"/>
      <c r="TS98" s="0"/>
      <c r="TT98" s="0"/>
      <c r="TU98" s="0"/>
      <c r="TV98" s="0"/>
      <c r="TW98" s="0"/>
      <c r="TX98" s="0"/>
      <c r="TY98" s="0"/>
      <c r="TZ98" s="0"/>
      <c r="UA98" s="0"/>
      <c r="UB98" s="0"/>
      <c r="UC98" s="0"/>
      <c r="UD98" s="0"/>
      <c r="UE98" s="0"/>
      <c r="UF98" s="0"/>
      <c r="UG98" s="0"/>
      <c r="UH98" s="0"/>
      <c r="UI98" s="0"/>
      <c r="UJ98" s="0"/>
      <c r="UK98" s="0"/>
      <c r="UL98" s="0"/>
      <c r="UM98" s="0"/>
      <c r="UN98" s="0"/>
      <c r="UO98" s="0"/>
      <c r="UP98" s="0"/>
      <c r="UQ98" s="0"/>
      <c r="UR98" s="0"/>
      <c r="US98" s="0"/>
      <c r="UT98" s="0"/>
      <c r="UU98" s="0"/>
      <c r="UV98" s="0"/>
      <c r="UW98" s="0"/>
      <c r="UX98" s="0"/>
      <c r="UY98" s="0"/>
      <c r="UZ98" s="0"/>
      <c r="VA98" s="0"/>
      <c r="VB98" s="0"/>
      <c r="VC98" s="0"/>
      <c r="VD98" s="0"/>
      <c r="VE98" s="0"/>
      <c r="VF98" s="0"/>
      <c r="VG98" s="0"/>
      <c r="VH98" s="0"/>
      <c r="VI98" s="0"/>
      <c r="VJ98" s="0"/>
      <c r="VK98" s="0"/>
      <c r="VL98" s="0"/>
      <c r="VM98" s="0"/>
      <c r="VN98" s="0"/>
      <c r="VO98" s="0"/>
      <c r="VP98" s="0"/>
      <c r="VQ98" s="0"/>
      <c r="VR98" s="0"/>
      <c r="VS98" s="0"/>
      <c r="VT98" s="0"/>
      <c r="VU98" s="0"/>
      <c r="VV98" s="0"/>
      <c r="VW98" s="0"/>
      <c r="VX98" s="0"/>
      <c r="VY98" s="0"/>
      <c r="VZ98" s="0"/>
      <c r="WA98" s="0"/>
      <c r="WB98" s="0"/>
      <c r="WC98" s="0"/>
      <c r="WD98" s="0"/>
      <c r="WE98" s="0"/>
      <c r="WF98" s="0"/>
      <c r="WG98" s="0"/>
      <c r="WH98" s="0"/>
      <c r="WI98" s="0"/>
      <c r="WJ98" s="0"/>
      <c r="WK98" s="0"/>
      <c r="WL98" s="0"/>
      <c r="WM98" s="0"/>
      <c r="WN98" s="0"/>
      <c r="WO98" s="0"/>
      <c r="WP98" s="0"/>
      <c r="WQ98" s="0"/>
      <c r="WR98" s="0"/>
      <c r="WS98" s="0"/>
      <c r="WT98" s="0"/>
      <c r="WU98" s="0"/>
      <c r="WV98" s="0"/>
      <c r="WW98" s="0"/>
      <c r="WX98" s="0"/>
      <c r="WY98" s="0"/>
      <c r="WZ98" s="0"/>
      <c r="XA98" s="0"/>
      <c r="XB98" s="0"/>
      <c r="XC98" s="0"/>
      <c r="XD98" s="0"/>
      <c r="XE98" s="0"/>
      <c r="XF98" s="0"/>
      <c r="XG98" s="0"/>
      <c r="XH98" s="0"/>
      <c r="XI98" s="0"/>
      <c r="XJ98" s="0"/>
      <c r="XK98" s="0"/>
      <c r="XL98" s="0"/>
      <c r="XM98" s="0"/>
      <c r="XN98" s="0"/>
      <c r="XO98" s="0"/>
      <c r="XP98" s="0"/>
      <c r="XQ98" s="0"/>
      <c r="XR98" s="0"/>
      <c r="XS98" s="0"/>
      <c r="XT98" s="0"/>
      <c r="XU98" s="0"/>
      <c r="XV98" s="0"/>
      <c r="XW98" s="0"/>
      <c r="XX98" s="0"/>
      <c r="XY98" s="0"/>
      <c r="XZ98" s="0"/>
      <c r="YA98" s="0"/>
      <c r="YB98" s="0"/>
      <c r="YC98" s="0"/>
      <c r="YD98" s="0"/>
      <c r="YE98" s="0"/>
      <c r="YF98" s="0"/>
      <c r="YG98" s="0"/>
      <c r="YH98" s="0"/>
      <c r="YI98" s="0"/>
      <c r="YJ98" s="0"/>
      <c r="YK98" s="0"/>
      <c r="YL98" s="0"/>
      <c r="YM98" s="0"/>
      <c r="YN98" s="0"/>
      <c r="YO98" s="0"/>
      <c r="YP98" s="0"/>
      <c r="YQ98" s="0"/>
      <c r="YR98" s="0"/>
      <c r="YS98" s="0"/>
      <c r="YT98" s="0"/>
      <c r="YU98" s="0"/>
      <c r="YV98" s="0"/>
      <c r="YW98" s="0"/>
      <c r="YX98" s="0"/>
      <c r="YY98" s="0"/>
      <c r="YZ98" s="0"/>
      <c r="ZA98" s="0"/>
      <c r="ZB98" s="0"/>
      <c r="ZC98" s="0"/>
      <c r="ZD98" s="0"/>
      <c r="ZE98" s="0"/>
      <c r="ZF98" s="0"/>
      <c r="ZG98" s="0"/>
      <c r="ZH98" s="0"/>
      <c r="ZI98" s="0"/>
      <c r="ZJ98" s="0"/>
      <c r="ZK98" s="0"/>
      <c r="ZL98" s="0"/>
      <c r="ZM98" s="0"/>
      <c r="ZN98" s="0"/>
      <c r="ZO98" s="0"/>
      <c r="ZP98" s="0"/>
      <c r="ZQ98" s="0"/>
      <c r="ZR98" s="0"/>
      <c r="ZS98" s="0"/>
      <c r="ZT98" s="0"/>
      <c r="ZU98" s="0"/>
      <c r="ZV98" s="0"/>
      <c r="ZW98" s="0"/>
      <c r="ZX98" s="0"/>
      <c r="ZY98" s="0"/>
      <c r="ZZ98" s="0"/>
      <c r="AAA98" s="0"/>
      <c r="AAB98" s="0"/>
      <c r="AAC98" s="0"/>
      <c r="AAD98" s="0"/>
      <c r="AAE98" s="0"/>
      <c r="AAF98" s="0"/>
      <c r="AAG98" s="0"/>
      <c r="AAH98" s="0"/>
      <c r="AAI98" s="0"/>
      <c r="AAJ98" s="0"/>
      <c r="AAK98" s="0"/>
      <c r="AAL98" s="0"/>
      <c r="AAM98" s="0"/>
      <c r="AAN98" s="0"/>
      <c r="AAO98" s="0"/>
      <c r="AAP98" s="0"/>
      <c r="AAQ98" s="0"/>
      <c r="AAR98" s="0"/>
      <c r="AAS98" s="0"/>
      <c r="AAT98" s="0"/>
      <c r="AAU98" s="0"/>
      <c r="AAV98" s="0"/>
      <c r="AAW98" s="0"/>
      <c r="AAX98" s="0"/>
      <c r="AAY98" s="0"/>
      <c r="AAZ98" s="0"/>
      <c r="ABA98" s="0"/>
      <c r="ABB98" s="0"/>
      <c r="ABC98" s="0"/>
      <c r="ABD98" s="0"/>
      <c r="ABE98" s="0"/>
      <c r="ABF98" s="0"/>
      <c r="ABG98" s="0"/>
      <c r="ABH98" s="0"/>
      <c r="ABI98" s="0"/>
      <c r="ABJ98" s="0"/>
      <c r="ABK98" s="0"/>
      <c r="ABL98" s="0"/>
      <c r="ABM98" s="0"/>
      <c r="ABN98" s="0"/>
      <c r="ABO98" s="0"/>
      <c r="ABP98" s="0"/>
      <c r="ABQ98" s="0"/>
      <c r="ABR98" s="0"/>
      <c r="ABS98" s="0"/>
      <c r="ABT98" s="0"/>
      <c r="ABU98" s="0"/>
      <c r="ABV98" s="0"/>
      <c r="ABW98" s="0"/>
      <c r="ABX98" s="0"/>
      <c r="ABY98" s="0"/>
      <c r="ABZ98" s="0"/>
      <c r="ACA98" s="0"/>
      <c r="ACB98" s="0"/>
      <c r="ACC98" s="0"/>
      <c r="ACD98" s="0"/>
      <c r="ACE98" s="0"/>
      <c r="ACF98" s="0"/>
      <c r="ACG98" s="0"/>
      <c r="ACH98" s="0"/>
      <c r="ACI98" s="0"/>
      <c r="ACJ98" s="0"/>
      <c r="ACK98" s="0"/>
      <c r="ACL98" s="0"/>
      <c r="ACM98" s="0"/>
      <c r="ACN98" s="0"/>
      <c r="ACO98" s="0"/>
      <c r="ACP98" s="0"/>
      <c r="ACQ98" s="0"/>
      <c r="ACR98" s="0"/>
      <c r="ACS98" s="0"/>
      <c r="ACT98" s="0"/>
      <c r="ACU98" s="0"/>
      <c r="ACV98" s="0"/>
      <c r="ACW98" s="0"/>
      <c r="ACX98" s="0"/>
      <c r="ACY98" s="0"/>
      <c r="ACZ98" s="0"/>
      <c r="ADA98" s="0"/>
      <c r="ADB98" s="0"/>
      <c r="ADC98" s="0"/>
      <c r="ADD98" s="0"/>
      <c r="ADE98" s="0"/>
      <c r="ADF98" s="0"/>
      <c r="ADG98" s="0"/>
      <c r="ADH98" s="0"/>
      <c r="ADI98" s="0"/>
      <c r="ADJ98" s="0"/>
      <c r="ADK98" s="0"/>
      <c r="ADL98" s="0"/>
      <c r="ADM98" s="0"/>
      <c r="ADN98" s="0"/>
      <c r="ADO98" s="0"/>
      <c r="ADP98" s="0"/>
      <c r="ADQ98" s="0"/>
      <c r="ADR98" s="0"/>
      <c r="ADS98" s="0"/>
      <c r="ADT98" s="0"/>
      <c r="ADU98" s="0"/>
      <c r="ADV98" s="0"/>
      <c r="ADW98" s="0"/>
      <c r="ADX98" s="0"/>
      <c r="ADY98" s="0"/>
      <c r="ADZ98" s="0"/>
      <c r="AEA98" s="0"/>
      <c r="AEB98" s="0"/>
      <c r="AEC98" s="0"/>
      <c r="AED98" s="0"/>
      <c r="AEE98" s="0"/>
      <c r="AEF98" s="0"/>
      <c r="AEG98" s="0"/>
      <c r="AEH98" s="0"/>
      <c r="AEI98" s="0"/>
      <c r="AEJ98" s="0"/>
      <c r="AEK98" s="0"/>
      <c r="AEL98" s="0"/>
      <c r="AEM98" s="0"/>
      <c r="AEN98" s="0"/>
      <c r="AEO98" s="0"/>
      <c r="AEP98" s="0"/>
      <c r="AEQ98" s="0"/>
      <c r="AER98" s="0"/>
      <c r="AES98" s="0"/>
      <c r="AET98" s="0"/>
      <c r="AEU98" s="0"/>
      <c r="AEV98" s="0"/>
      <c r="AEW98" s="0"/>
      <c r="AEX98" s="0"/>
      <c r="AEY98" s="0"/>
      <c r="AEZ98" s="0"/>
      <c r="AFA98" s="0"/>
      <c r="AFB98" s="0"/>
      <c r="AFC98" s="0"/>
      <c r="AFD98" s="0"/>
      <c r="AFE98" s="0"/>
      <c r="AFF98" s="0"/>
      <c r="AFG98" s="0"/>
      <c r="AFH98" s="0"/>
      <c r="AFI98" s="0"/>
      <c r="AFJ98" s="0"/>
      <c r="AFK98" s="0"/>
      <c r="AFL98" s="0"/>
      <c r="AFM98" s="0"/>
      <c r="AFN98" s="0"/>
      <c r="AFO98" s="0"/>
      <c r="AFP98" s="0"/>
      <c r="AFQ98" s="0"/>
      <c r="AFR98" s="0"/>
      <c r="AFS98" s="0"/>
      <c r="AFT98" s="0"/>
      <c r="AFU98" s="0"/>
      <c r="AFV98" s="0"/>
      <c r="AFW98" s="0"/>
      <c r="AFX98" s="0"/>
      <c r="AFY98" s="0"/>
      <c r="AFZ98" s="0"/>
      <c r="AGA98" s="0"/>
      <c r="AGB98" s="0"/>
      <c r="AGC98" s="0"/>
      <c r="AGD98" s="0"/>
      <c r="AGE98" s="0"/>
      <c r="AGF98" s="0"/>
      <c r="AGG98" s="0"/>
      <c r="AGH98" s="0"/>
      <c r="AGI98" s="0"/>
      <c r="AGJ98" s="0"/>
      <c r="AGK98" s="0"/>
      <c r="AGL98" s="0"/>
      <c r="AGM98" s="0"/>
      <c r="AGN98" s="0"/>
      <c r="AGO98" s="0"/>
      <c r="AGP98" s="0"/>
      <c r="AGQ98" s="0"/>
      <c r="AGR98" s="0"/>
      <c r="AGS98" s="0"/>
      <c r="AGT98" s="0"/>
      <c r="AGU98" s="0"/>
      <c r="AGV98" s="0"/>
      <c r="AGW98" s="0"/>
      <c r="AGX98" s="0"/>
      <c r="AGY98" s="0"/>
      <c r="AGZ98" s="0"/>
      <c r="AHA98" s="0"/>
      <c r="AHB98" s="0"/>
      <c r="AHC98" s="0"/>
      <c r="AHD98" s="0"/>
      <c r="AHE98" s="0"/>
      <c r="AHF98" s="0"/>
      <c r="AHG98" s="0"/>
      <c r="AHH98" s="0"/>
      <c r="AHI98" s="0"/>
      <c r="AHJ98" s="0"/>
      <c r="AHK98" s="0"/>
      <c r="AHL98" s="0"/>
      <c r="AHM98" s="0"/>
      <c r="AHN98" s="0"/>
      <c r="AHO98" s="0"/>
      <c r="AHP98" s="0"/>
      <c r="AHQ98" s="0"/>
      <c r="AHR98" s="0"/>
      <c r="AHS98" s="0"/>
      <c r="AHT98" s="0"/>
      <c r="AHU98" s="0"/>
      <c r="AHV98" s="0"/>
      <c r="AHW98" s="0"/>
      <c r="AHX98" s="0"/>
      <c r="AHY98" s="0"/>
      <c r="AHZ98" s="0"/>
      <c r="AIA98" s="0"/>
      <c r="AIB98" s="0"/>
      <c r="AIC98" s="0"/>
      <c r="AID98" s="0"/>
      <c r="AIE98" s="0"/>
      <c r="AIF98" s="0"/>
      <c r="AIG98" s="0"/>
      <c r="AIH98" s="0"/>
      <c r="AII98" s="0"/>
      <c r="AIJ98" s="0"/>
      <c r="AIK98" s="0"/>
      <c r="AIL98" s="0"/>
      <c r="AIM98" s="0"/>
      <c r="AIN98" s="0"/>
      <c r="AIO98" s="0"/>
      <c r="AIP98" s="0"/>
      <c r="AIQ98" s="0"/>
      <c r="AIR98" s="0"/>
      <c r="AIS98" s="0"/>
      <c r="AIT98" s="0"/>
      <c r="AIU98" s="0"/>
      <c r="AIV98" s="0"/>
      <c r="AIW98" s="0"/>
      <c r="AIX98" s="0"/>
      <c r="AIY98" s="0"/>
      <c r="AIZ98" s="0"/>
      <c r="AJA98" s="0"/>
      <c r="AJB98" s="0"/>
      <c r="AJC98" s="0"/>
      <c r="AJD98" s="0"/>
      <c r="AJE98" s="0"/>
      <c r="AJF98" s="0"/>
      <c r="AJG98" s="0"/>
      <c r="AJH98" s="0"/>
      <c r="AJI98" s="0"/>
      <c r="AJJ98" s="0"/>
      <c r="AJK98" s="0"/>
      <c r="AJL98" s="0"/>
      <c r="AJM98" s="0"/>
      <c r="AJN98" s="0"/>
      <c r="AJO98" s="0"/>
      <c r="AJP98" s="0"/>
      <c r="AJQ98" s="0"/>
      <c r="AJR98" s="0"/>
      <c r="AJS98" s="0"/>
      <c r="AJT98" s="0"/>
      <c r="AJU98" s="0"/>
      <c r="AJV98" s="0"/>
      <c r="AJW98" s="0"/>
      <c r="AJX98" s="0"/>
      <c r="AJY98" s="0"/>
      <c r="AJZ98" s="0"/>
      <c r="AKA98" s="0"/>
      <c r="AKB98" s="0"/>
      <c r="AKC98" s="0"/>
      <c r="AKD98" s="0"/>
      <c r="AKE98" s="0"/>
      <c r="AKF98" s="0"/>
      <c r="AKG98" s="0"/>
      <c r="AKH98" s="0"/>
      <c r="AKI98" s="0"/>
      <c r="AKJ98" s="0"/>
      <c r="AKK98" s="0"/>
      <c r="AKL98" s="0"/>
      <c r="AKM98" s="0"/>
      <c r="AKN98" s="0"/>
      <c r="AKO98" s="0"/>
      <c r="AKP98" s="0"/>
      <c r="AKQ98" s="0"/>
      <c r="AKR98" s="0"/>
      <c r="AKS98" s="0"/>
      <c r="AKT98" s="0"/>
      <c r="AKU98" s="0"/>
      <c r="AKV98" s="0"/>
      <c r="AKW98" s="0"/>
      <c r="AKX98" s="0"/>
      <c r="AKY98" s="0"/>
      <c r="AKZ98" s="0"/>
      <c r="ALA98" s="0"/>
      <c r="ALB98" s="0"/>
      <c r="ALC98" s="0"/>
      <c r="ALD98" s="0"/>
      <c r="ALE98" s="0"/>
      <c r="ALF98" s="0"/>
      <c r="ALG98" s="0"/>
      <c r="ALH98" s="0"/>
      <c r="ALI98" s="0"/>
      <c r="ALJ98" s="0"/>
      <c r="ALK98" s="0"/>
      <c r="ALL98" s="0"/>
      <c r="ALM98" s="0"/>
      <c r="ALN98" s="0"/>
      <c r="ALO98" s="0"/>
      <c r="ALP98" s="0"/>
      <c r="ALQ98" s="0"/>
      <c r="ALR98" s="0"/>
      <c r="ALS98" s="0"/>
      <c r="ALT98" s="0"/>
      <c r="ALU98" s="0"/>
      <c r="ALV98" s="0"/>
      <c r="ALW98" s="0"/>
      <c r="ALX98" s="0"/>
      <c r="ALY98" s="0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customFormat="false" ht="12.75" hidden="false" customHeight="false" outlineLevel="0" collapsed="false">
      <c r="A99" s="77"/>
      <c r="B99" s="78"/>
      <c r="C99" s="78"/>
      <c r="D99" s="78"/>
      <c r="E99" s="80"/>
      <c r="F99" s="78"/>
      <c r="G99" s="76"/>
      <c r="K99" s="0"/>
      <c r="L99" s="0"/>
      <c r="M99" s="0"/>
      <c r="N99" s="0"/>
      <c r="O99" s="0"/>
      <c r="P99" s="0"/>
      <c r="Q99" s="0"/>
      <c r="R99" s="0"/>
      <c r="S99" s="0"/>
      <c r="T99" s="0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  <c r="IS99" s="0"/>
      <c r="IT99" s="0"/>
      <c r="IU99" s="0"/>
      <c r="IV99" s="0"/>
      <c r="IW99" s="0"/>
      <c r="IX99" s="0"/>
      <c r="IY99" s="0"/>
      <c r="IZ99" s="0"/>
      <c r="JA99" s="0"/>
      <c r="JB99" s="0"/>
      <c r="JC99" s="0"/>
      <c r="JD99" s="0"/>
      <c r="JE99" s="0"/>
      <c r="JF99" s="0"/>
      <c r="JG99" s="0"/>
      <c r="JH99" s="0"/>
      <c r="JI99" s="0"/>
      <c r="JJ99" s="0"/>
      <c r="JK99" s="0"/>
      <c r="JL99" s="0"/>
      <c r="JM99" s="0"/>
      <c r="JN99" s="0"/>
      <c r="JO99" s="0"/>
      <c r="JP99" s="0"/>
      <c r="JQ99" s="0"/>
      <c r="JR99" s="0"/>
      <c r="JS99" s="0"/>
      <c r="JT99" s="0"/>
      <c r="JU99" s="0"/>
      <c r="JV99" s="0"/>
      <c r="JW99" s="0"/>
      <c r="JX99" s="0"/>
      <c r="JY99" s="0"/>
      <c r="JZ99" s="0"/>
      <c r="KA99" s="0"/>
      <c r="KB99" s="0"/>
      <c r="KC99" s="0"/>
      <c r="KD99" s="0"/>
      <c r="KE99" s="0"/>
      <c r="KF99" s="0"/>
      <c r="KG99" s="0"/>
      <c r="KH99" s="0"/>
      <c r="KI99" s="0"/>
      <c r="KJ99" s="0"/>
      <c r="KK99" s="0"/>
      <c r="KL99" s="0"/>
      <c r="KM99" s="0"/>
      <c r="KN99" s="0"/>
      <c r="KO99" s="0"/>
      <c r="KP99" s="0"/>
      <c r="KQ99" s="0"/>
      <c r="KR99" s="0"/>
      <c r="KS99" s="0"/>
      <c r="KT99" s="0"/>
      <c r="KU99" s="0"/>
      <c r="KV99" s="0"/>
      <c r="KW99" s="0"/>
      <c r="KX99" s="0"/>
      <c r="KY99" s="0"/>
      <c r="KZ99" s="0"/>
      <c r="LA99" s="0"/>
      <c r="LB99" s="0"/>
      <c r="LC99" s="0"/>
      <c r="LD99" s="0"/>
      <c r="LE99" s="0"/>
      <c r="LF99" s="0"/>
      <c r="LG99" s="0"/>
      <c r="LH99" s="0"/>
      <c r="LI99" s="0"/>
      <c r="LJ99" s="0"/>
      <c r="LK99" s="0"/>
      <c r="LL99" s="0"/>
      <c r="LM99" s="0"/>
      <c r="LN99" s="0"/>
      <c r="LO99" s="0"/>
      <c r="LP99" s="0"/>
      <c r="LQ99" s="0"/>
      <c r="LR99" s="0"/>
      <c r="LS99" s="0"/>
      <c r="LT99" s="0"/>
      <c r="LU99" s="0"/>
      <c r="LV99" s="0"/>
      <c r="LW99" s="0"/>
      <c r="LX99" s="0"/>
      <c r="LY99" s="0"/>
      <c r="LZ99" s="0"/>
      <c r="MA99" s="0"/>
      <c r="MB99" s="0"/>
      <c r="MC99" s="0"/>
      <c r="MD99" s="0"/>
      <c r="ME99" s="0"/>
      <c r="MF99" s="0"/>
      <c r="MG99" s="0"/>
      <c r="MH99" s="0"/>
      <c r="MI99" s="0"/>
      <c r="MJ99" s="0"/>
      <c r="MK99" s="0"/>
      <c r="ML99" s="0"/>
      <c r="MM99" s="0"/>
      <c r="MN99" s="0"/>
      <c r="MO99" s="0"/>
      <c r="MP99" s="0"/>
      <c r="MQ99" s="0"/>
      <c r="MR99" s="0"/>
      <c r="MS99" s="0"/>
      <c r="MT99" s="0"/>
      <c r="MU99" s="0"/>
      <c r="MV99" s="0"/>
      <c r="MW99" s="0"/>
      <c r="MX99" s="0"/>
      <c r="MY99" s="0"/>
      <c r="MZ99" s="0"/>
      <c r="NA99" s="0"/>
      <c r="NB99" s="0"/>
      <c r="NC99" s="0"/>
      <c r="ND99" s="0"/>
      <c r="NE99" s="0"/>
      <c r="NF99" s="0"/>
      <c r="NG99" s="0"/>
      <c r="NH99" s="0"/>
      <c r="NI99" s="0"/>
      <c r="NJ99" s="0"/>
      <c r="NK99" s="0"/>
      <c r="NL99" s="0"/>
      <c r="NM99" s="0"/>
      <c r="NN99" s="0"/>
      <c r="NO99" s="0"/>
      <c r="NP99" s="0"/>
      <c r="NQ99" s="0"/>
      <c r="NR99" s="0"/>
      <c r="NS99" s="0"/>
      <c r="NT99" s="0"/>
      <c r="NU99" s="0"/>
      <c r="NV99" s="0"/>
      <c r="NW99" s="0"/>
      <c r="NX99" s="0"/>
      <c r="NY99" s="0"/>
      <c r="NZ99" s="0"/>
      <c r="OA99" s="0"/>
      <c r="OB99" s="0"/>
      <c r="OC99" s="0"/>
      <c r="OD99" s="0"/>
      <c r="OE99" s="0"/>
      <c r="OF99" s="0"/>
      <c r="OG99" s="0"/>
      <c r="OH99" s="0"/>
      <c r="OI99" s="0"/>
      <c r="OJ99" s="0"/>
      <c r="OK99" s="0"/>
      <c r="OL99" s="0"/>
      <c r="OM99" s="0"/>
      <c r="ON99" s="0"/>
      <c r="OO99" s="0"/>
      <c r="OP99" s="0"/>
      <c r="OQ99" s="0"/>
      <c r="OR99" s="0"/>
      <c r="OS99" s="0"/>
      <c r="OT99" s="0"/>
      <c r="OU99" s="0"/>
      <c r="OV99" s="0"/>
      <c r="OW99" s="0"/>
      <c r="OX99" s="0"/>
      <c r="OY99" s="0"/>
      <c r="OZ99" s="0"/>
      <c r="PA99" s="0"/>
      <c r="PB99" s="0"/>
      <c r="PC99" s="0"/>
      <c r="PD99" s="0"/>
      <c r="PE99" s="0"/>
      <c r="PF99" s="0"/>
      <c r="PG99" s="0"/>
      <c r="PH99" s="0"/>
      <c r="PI99" s="0"/>
      <c r="PJ99" s="0"/>
      <c r="PK99" s="0"/>
      <c r="PL99" s="0"/>
      <c r="PM99" s="0"/>
      <c r="PN99" s="0"/>
      <c r="PO99" s="0"/>
      <c r="PP99" s="0"/>
      <c r="PQ99" s="0"/>
      <c r="PR99" s="0"/>
      <c r="PS99" s="0"/>
      <c r="PT99" s="0"/>
      <c r="PU99" s="0"/>
      <c r="PV99" s="0"/>
      <c r="PW99" s="0"/>
      <c r="PX99" s="0"/>
      <c r="PY99" s="0"/>
      <c r="PZ99" s="0"/>
      <c r="QA99" s="0"/>
      <c r="QB99" s="0"/>
      <c r="QC99" s="0"/>
      <c r="QD99" s="0"/>
      <c r="QE99" s="0"/>
      <c r="QF99" s="0"/>
      <c r="QG99" s="0"/>
      <c r="QH99" s="0"/>
      <c r="QI99" s="0"/>
      <c r="QJ99" s="0"/>
      <c r="QK99" s="0"/>
      <c r="QL99" s="0"/>
      <c r="QM99" s="0"/>
      <c r="QN99" s="0"/>
      <c r="QO99" s="0"/>
      <c r="QP99" s="0"/>
      <c r="QQ99" s="0"/>
      <c r="QR99" s="0"/>
      <c r="QS99" s="0"/>
      <c r="QT99" s="0"/>
      <c r="QU99" s="0"/>
      <c r="QV99" s="0"/>
      <c r="QW99" s="0"/>
      <c r="QX99" s="0"/>
      <c r="QY99" s="0"/>
      <c r="QZ99" s="0"/>
      <c r="RA99" s="0"/>
      <c r="RB99" s="0"/>
      <c r="RC99" s="0"/>
      <c r="RD99" s="0"/>
      <c r="RE99" s="0"/>
      <c r="RF99" s="0"/>
      <c r="RG99" s="0"/>
      <c r="RH99" s="0"/>
      <c r="RI99" s="0"/>
      <c r="RJ99" s="0"/>
      <c r="RK99" s="0"/>
      <c r="RL99" s="0"/>
      <c r="RM99" s="0"/>
      <c r="RN99" s="0"/>
      <c r="RO99" s="0"/>
      <c r="RP99" s="0"/>
      <c r="RQ99" s="0"/>
      <c r="RR99" s="0"/>
      <c r="RS99" s="0"/>
      <c r="RT99" s="0"/>
      <c r="RU99" s="0"/>
      <c r="RV99" s="0"/>
      <c r="RW99" s="0"/>
      <c r="RX99" s="0"/>
      <c r="RY99" s="0"/>
      <c r="RZ99" s="0"/>
      <c r="SA99" s="0"/>
      <c r="SB99" s="0"/>
      <c r="SC99" s="0"/>
      <c r="SD99" s="0"/>
      <c r="SE99" s="0"/>
      <c r="SF99" s="0"/>
      <c r="SG99" s="0"/>
      <c r="SH99" s="0"/>
      <c r="SI99" s="0"/>
      <c r="SJ99" s="0"/>
      <c r="SK99" s="0"/>
      <c r="SL99" s="0"/>
      <c r="SM99" s="0"/>
      <c r="SN99" s="0"/>
      <c r="SO99" s="0"/>
      <c r="SP99" s="0"/>
      <c r="SQ99" s="0"/>
      <c r="SR99" s="0"/>
      <c r="SS99" s="0"/>
      <c r="ST99" s="0"/>
      <c r="SU99" s="0"/>
      <c r="SV99" s="0"/>
      <c r="SW99" s="0"/>
      <c r="SX99" s="0"/>
      <c r="SY99" s="0"/>
      <c r="SZ99" s="0"/>
      <c r="TA99" s="0"/>
      <c r="TB99" s="0"/>
      <c r="TC99" s="0"/>
      <c r="TD99" s="0"/>
      <c r="TE99" s="0"/>
      <c r="TF99" s="0"/>
      <c r="TG99" s="0"/>
      <c r="TH99" s="0"/>
      <c r="TI99" s="0"/>
      <c r="TJ99" s="0"/>
      <c r="TK99" s="0"/>
      <c r="TL99" s="0"/>
      <c r="TM99" s="0"/>
      <c r="TN99" s="0"/>
      <c r="TO99" s="0"/>
      <c r="TP99" s="0"/>
      <c r="TQ99" s="0"/>
      <c r="TR99" s="0"/>
      <c r="TS99" s="0"/>
      <c r="TT99" s="0"/>
      <c r="TU99" s="0"/>
      <c r="TV99" s="0"/>
      <c r="TW99" s="0"/>
      <c r="TX99" s="0"/>
      <c r="TY99" s="0"/>
      <c r="TZ99" s="0"/>
      <c r="UA99" s="0"/>
      <c r="UB99" s="0"/>
      <c r="UC99" s="0"/>
      <c r="UD99" s="0"/>
      <c r="UE99" s="0"/>
      <c r="UF99" s="0"/>
      <c r="UG99" s="0"/>
      <c r="UH99" s="0"/>
      <c r="UI99" s="0"/>
      <c r="UJ99" s="0"/>
      <c r="UK99" s="0"/>
      <c r="UL99" s="0"/>
      <c r="UM99" s="0"/>
      <c r="UN99" s="0"/>
      <c r="UO99" s="0"/>
      <c r="UP99" s="0"/>
      <c r="UQ99" s="0"/>
      <c r="UR99" s="0"/>
      <c r="US99" s="0"/>
      <c r="UT99" s="0"/>
      <c r="UU99" s="0"/>
      <c r="UV99" s="0"/>
      <c r="UW99" s="0"/>
      <c r="UX99" s="0"/>
      <c r="UY99" s="0"/>
      <c r="UZ99" s="0"/>
      <c r="VA99" s="0"/>
      <c r="VB99" s="0"/>
      <c r="VC99" s="0"/>
      <c r="VD99" s="0"/>
      <c r="VE99" s="0"/>
      <c r="VF99" s="0"/>
      <c r="VG99" s="0"/>
      <c r="VH99" s="0"/>
      <c r="VI99" s="0"/>
      <c r="VJ99" s="0"/>
      <c r="VK99" s="0"/>
      <c r="VL99" s="0"/>
      <c r="VM99" s="0"/>
      <c r="VN99" s="0"/>
      <c r="VO99" s="0"/>
      <c r="VP99" s="0"/>
      <c r="VQ99" s="0"/>
      <c r="VR99" s="0"/>
      <c r="VS99" s="0"/>
      <c r="VT99" s="0"/>
      <c r="VU99" s="0"/>
      <c r="VV99" s="0"/>
      <c r="VW99" s="0"/>
      <c r="VX99" s="0"/>
      <c r="VY99" s="0"/>
      <c r="VZ99" s="0"/>
      <c r="WA99" s="0"/>
      <c r="WB99" s="0"/>
      <c r="WC99" s="0"/>
      <c r="WD99" s="0"/>
      <c r="WE99" s="0"/>
      <c r="WF99" s="0"/>
      <c r="WG99" s="0"/>
      <c r="WH99" s="0"/>
      <c r="WI99" s="0"/>
      <c r="WJ99" s="0"/>
      <c r="WK99" s="0"/>
      <c r="WL99" s="0"/>
      <c r="WM99" s="0"/>
      <c r="WN99" s="0"/>
      <c r="WO99" s="0"/>
      <c r="WP99" s="0"/>
      <c r="WQ99" s="0"/>
      <c r="WR99" s="0"/>
      <c r="WS99" s="0"/>
      <c r="WT99" s="0"/>
      <c r="WU99" s="0"/>
      <c r="WV99" s="0"/>
      <c r="WW99" s="0"/>
      <c r="WX99" s="0"/>
      <c r="WY99" s="0"/>
      <c r="WZ99" s="0"/>
      <c r="XA99" s="0"/>
      <c r="XB99" s="0"/>
      <c r="XC99" s="0"/>
      <c r="XD99" s="0"/>
      <c r="XE99" s="0"/>
      <c r="XF99" s="0"/>
      <c r="XG99" s="0"/>
      <c r="XH99" s="0"/>
      <c r="XI99" s="0"/>
      <c r="XJ99" s="0"/>
      <c r="XK99" s="0"/>
      <c r="XL99" s="0"/>
      <c r="XM99" s="0"/>
      <c r="XN99" s="0"/>
      <c r="XO99" s="0"/>
      <c r="XP99" s="0"/>
      <c r="XQ99" s="0"/>
      <c r="XR99" s="0"/>
      <c r="XS99" s="0"/>
      <c r="XT99" s="0"/>
      <c r="XU99" s="0"/>
      <c r="XV99" s="0"/>
      <c r="XW99" s="0"/>
      <c r="XX99" s="0"/>
      <c r="XY99" s="0"/>
      <c r="XZ99" s="0"/>
      <c r="YA99" s="0"/>
      <c r="YB99" s="0"/>
      <c r="YC99" s="0"/>
      <c r="YD99" s="0"/>
      <c r="YE99" s="0"/>
      <c r="YF99" s="0"/>
      <c r="YG99" s="0"/>
      <c r="YH99" s="0"/>
      <c r="YI99" s="0"/>
      <c r="YJ99" s="0"/>
      <c r="YK99" s="0"/>
      <c r="YL99" s="0"/>
      <c r="YM99" s="0"/>
      <c r="YN99" s="0"/>
      <c r="YO99" s="0"/>
      <c r="YP99" s="0"/>
      <c r="YQ99" s="0"/>
      <c r="YR99" s="0"/>
      <c r="YS99" s="0"/>
      <c r="YT99" s="0"/>
      <c r="YU99" s="0"/>
      <c r="YV99" s="0"/>
      <c r="YW99" s="0"/>
      <c r="YX99" s="0"/>
      <c r="YY99" s="0"/>
      <c r="YZ99" s="0"/>
      <c r="ZA99" s="0"/>
      <c r="ZB99" s="0"/>
      <c r="ZC99" s="0"/>
      <c r="ZD99" s="0"/>
      <c r="ZE99" s="0"/>
      <c r="ZF99" s="0"/>
      <c r="ZG99" s="0"/>
      <c r="ZH99" s="0"/>
      <c r="ZI99" s="0"/>
      <c r="ZJ99" s="0"/>
      <c r="ZK99" s="0"/>
      <c r="ZL99" s="0"/>
      <c r="ZM99" s="0"/>
      <c r="ZN99" s="0"/>
      <c r="ZO99" s="0"/>
      <c r="ZP99" s="0"/>
      <c r="ZQ99" s="0"/>
      <c r="ZR99" s="0"/>
      <c r="ZS99" s="0"/>
      <c r="ZT99" s="0"/>
      <c r="ZU99" s="0"/>
      <c r="ZV99" s="0"/>
      <c r="ZW99" s="0"/>
      <c r="ZX99" s="0"/>
      <c r="ZY99" s="0"/>
      <c r="ZZ99" s="0"/>
      <c r="AAA99" s="0"/>
      <c r="AAB99" s="0"/>
      <c r="AAC99" s="0"/>
      <c r="AAD99" s="0"/>
      <c r="AAE99" s="0"/>
      <c r="AAF99" s="0"/>
      <c r="AAG99" s="0"/>
      <c r="AAH99" s="0"/>
      <c r="AAI99" s="0"/>
      <c r="AAJ99" s="0"/>
      <c r="AAK99" s="0"/>
      <c r="AAL99" s="0"/>
      <c r="AAM99" s="0"/>
      <c r="AAN99" s="0"/>
      <c r="AAO99" s="0"/>
      <c r="AAP99" s="0"/>
      <c r="AAQ99" s="0"/>
      <c r="AAR99" s="0"/>
      <c r="AAS99" s="0"/>
      <c r="AAT99" s="0"/>
      <c r="AAU99" s="0"/>
      <c r="AAV99" s="0"/>
      <c r="AAW99" s="0"/>
      <c r="AAX99" s="0"/>
      <c r="AAY99" s="0"/>
      <c r="AAZ99" s="0"/>
      <c r="ABA99" s="0"/>
      <c r="ABB99" s="0"/>
      <c r="ABC99" s="0"/>
      <c r="ABD99" s="0"/>
      <c r="ABE99" s="0"/>
      <c r="ABF99" s="0"/>
      <c r="ABG99" s="0"/>
      <c r="ABH99" s="0"/>
      <c r="ABI99" s="0"/>
      <c r="ABJ99" s="0"/>
      <c r="ABK99" s="0"/>
      <c r="ABL99" s="0"/>
      <c r="ABM99" s="0"/>
      <c r="ABN99" s="0"/>
      <c r="ABO99" s="0"/>
      <c r="ABP99" s="0"/>
      <c r="ABQ99" s="0"/>
      <c r="ABR99" s="0"/>
      <c r="ABS99" s="0"/>
      <c r="ABT99" s="0"/>
      <c r="ABU99" s="0"/>
      <c r="ABV99" s="0"/>
      <c r="ABW99" s="0"/>
      <c r="ABX99" s="0"/>
      <c r="ABY99" s="0"/>
      <c r="ABZ99" s="0"/>
      <c r="ACA99" s="0"/>
      <c r="ACB99" s="0"/>
      <c r="ACC99" s="0"/>
      <c r="ACD99" s="0"/>
      <c r="ACE99" s="0"/>
      <c r="ACF99" s="0"/>
      <c r="ACG99" s="0"/>
      <c r="ACH99" s="0"/>
      <c r="ACI99" s="0"/>
      <c r="ACJ99" s="0"/>
      <c r="ACK99" s="0"/>
      <c r="ACL99" s="0"/>
      <c r="ACM99" s="0"/>
      <c r="ACN99" s="0"/>
      <c r="ACO99" s="0"/>
      <c r="ACP99" s="0"/>
      <c r="ACQ99" s="0"/>
      <c r="ACR99" s="0"/>
      <c r="ACS99" s="0"/>
      <c r="ACT99" s="0"/>
      <c r="ACU99" s="0"/>
      <c r="ACV99" s="0"/>
      <c r="ACW99" s="0"/>
      <c r="ACX99" s="0"/>
      <c r="ACY99" s="0"/>
      <c r="ACZ99" s="0"/>
      <c r="ADA99" s="0"/>
      <c r="ADB99" s="0"/>
      <c r="ADC99" s="0"/>
      <c r="ADD99" s="0"/>
      <c r="ADE99" s="0"/>
      <c r="ADF99" s="0"/>
      <c r="ADG99" s="0"/>
      <c r="ADH99" s="0"/>
      <c r="ADI99" s="0"/>
      <c r="ADJ99" s="0"/>
      <c r="ADK99" s="0"/>
      <c r="ADL99" s="0"/>
      <c r="ADM99" s="0"/>
      <c r="ADN99" s="0"/>
      <c r="ADO99" s="0"/>
      <c r="ADP99" s="0"/>
      <c r="ADQ99" s="0"/>
      <c r="ADR99" s="0"/>
      <c r="ADS99" s="0"/>
      <c r="ADT99" s="0"/>
      <c r="ADU99" s="0"/>
      <c r="ADV99" s="0"/>
      <c r="ADW99" s="0"/>
      <c r="ADX99" s="0"/>
      <c r="ADY99" s="0"/>
      <c r="ADZ99" s="0"/>
      <c r="AEA99" s="0"/>
      <c r="AEB99" s="0"/>
      <c r="AEC99" s="0"/>
      <c r="AED99" s="0"/>
      <c r="AEE99" s="0"/>
      <c r="AEF99" s="0"/>
      <c r="AEG99" s="0"/>
      <c r="AEH99" s="0"/>
      <c r="AEI99" s="0"/>
      <c r="AEJ99" s="0"/>
      <c r="AEK99" s="0"/>
      <c r="AEL99" s="0"/>
      <c r="AEM99" s="0"/>
      <c r="AEN99" s="0"/>
      <c r="AEO99" s="0"/>
      <c r="AEP99" s="0"/>
      <c r="AEQ99" s="0"/>
      <c r="AER99" s="0"/>
      <c r="AES99" s="0"/>
      <c r="AET99" s="0"/>
      <c r="AEU99" s="0"/>
      <c r="AEV99" s="0"/>
      <c r="AEW99" s="0"/>
      <c r="AEX99" s="0"/>
      <c r="AEY99" s="0"/>
      <c r="AEZ99" s="0"/>
      <c r="AFA99" s="0"/>
      <c r="AFB99" s="0"/>
      <c r="AFC99" s="0"/>
      <c r="AFD99" s="0"/>
      <c r="AFE99" s="0"/>
      <c r="AFF99" s="0"/>
      <c r="AFG99" s="0"/>
      <c r="AFH99" s="0"/>
      <c r="AFI99" s="0"/>
      <c r="AFJ99" s="0"/>
      <c r="AFK99" s="0"/>
      <c r="AFL99" s="0"/>
      <c r="AFM99" s="0"/>
      <c r="AFN99" s="0"/>
      <c r="AFO99" s="0"/>
      <c r="AFP99" s="0"/>
      <c r="AFQ99" s="0"/>
      <c r="AFR99" s="0"/>
      <c r="AFS99" s="0"/>
      <c r="AFT99" s="0"/>
      <c r="AFU99" s="0"/>
      <c r="AFV99" s="0"/>
      <c r="AFW99" s="0"/>
      <c r="AFX99" s="0"/>
      <c r="AFY99" s="0"/>
      <c r="AFZ99" s="0"/>
      <c r="AGA99" s="0"/>
      <c r="AGB99" s="0"/>
      <c r="AGC99" s="0"/>
      <c r="AGD99" s="0"/>
      <c r="AGE99" s="0"/>
      <c r="AGF99" s="0"/>
      <c r="AGG99" s="0"/>
      <c r="AGH99" s="0"/>
      <c r="AGI99" s="0"/>
      <c r="AGJ99" s="0"/>
      <c r="AGK99" s="0"/>
      <c r="AGL99" s="0"/>
      <c r="AGM99" s="0"/>
      <c r="AGN99" s="0"/>
      <c r="AGO99" s="0"/>
      <c r="AGP99" s="0"/>
      <c r="AGQ99" s="0"/>
      <c r="AGR99" s="0"/>
      <c r="AGS99" s="0"/>
      <c r="AGT99" s="0"/>
      <c r="AGU99" s="0"/>
      <c r="AGV99" s="0"/>
      <c r="AGW99" s="0"/>
      <c r="AGX99" s="0"/>
      <c r="AGY99" s="0"/>
      <c r="AGZ99" s="0"/>
      <c r="AHA99" s="0"/>
      <c r="AHB99" s="0"/>
      <c r="AHC99" s="0"/>
      <c r="AHD99" s="0"/>
      <c r="AHE99" s="0"/>
      <c r="AHF99" s="0"/>
      <c r="AHG99" s="0"/>
      <c r="AHH99" s="0"/>
      <c r="AHI99" s="0"/>
      <c r="AHJ99" s="0"/>
      <c r="AHK99" s="0"/>
      <c r="AHL99" s="0"/>
      <c r="AHM99" s="0"/>
      <c r="AHN99" s="0"/>
      <c r="AHO99" s="0"/>
      <c r="AHP99" s="0"/>
      <c r="AHQ99" s="0"/>
      <c r="AHR99" s="0"/>
      <c r="AHS99" s="0"/>
      <c r="AHT99" s="0"/>
      <c r="AHU99" s="0"/>
      <c r="AHV99" s="0"/>
      <c r="AHW99" s="0"/>
      <c r="AHX99" s="0"/>
      <c r="AHY99" s="0"/>
      <c r="AHZ99" s="0"/>
      <c r="AIA99" s="0"/>
      <c r="AIB99" s="0"/>
      <c r="AIC99" s="0"/>
      <c r="AID99" s="0"/>
      <c r="AIE99" s="0"/>
      <c r="AIF99" s="0"/>
      <c r="AIG99" s="0"/>
      <c r="AIH99" s="0"/>
      <c r="AII99" s="0"/>
      <c r="AIJ99" s="0"/>
      <c r="AIK99" s="0"/>
      <c r="AIL99" s="0"/>
      <c r="AIM99" s="0"/>
      <c r="AIN99" s="0"/>
      <c r="AIO99" s="0"/>
      <c r="AIP99" s="0"/>
      <c r="AIQ99" s="0"/>
      <c r="AIR99" s="0"/>
      <c r="AIS99" s="0"/>
      <c r="AIT99" s="0"/>
      <c r="AIU99" s="0"/>
      <c r="AIV99" s="0"/>
      <c r="AIW99" s="0"/>
      <c r="AIX99" s="0"/>
      <c r="AIY99" s="0"/>
      <c r="AIZ99" s="0"/>
      <c r="AJA99" s="0"/>
      <c r="AJB99" s="0"/>
      <c r="AJC99" s="0"/>
      <c r="AJD99" s="0"/>
      <c r="AJE99" s="0"/>
      <c r="AJF99" s="0"/>
      <c r="AJG99" s="0"/>
      <c r="AJH99" s="0"/>
      <c r="AJI99" s="0"/>
      <c r="AJJ99" s="0"/>
      <c r="AJK99" s="0"/>
      <c r="AJL99" s="0"/>
      <c r="AJM99" s="0"/>
      <c r="AJN99" s="0"/>
      <c r="AJO99" s="0"/>
      <c r="AJP99" s="0"/>
      <c r="AJQ99" s="0"/>
      <c r="AJR99" s="0"/>
      <c r="AJS99" s="0"/>
      <c r="AJT99" s="0"/>
      <c r="AJU99" s="0"/>
      <c r="AJV99" s="0"/>
      <c r="AJW99" s="0"/>
      <c r="AJX99" s="0"/>
      <c r="AJY99" s="0"/>
      <c r="AJZ99" s="0"/>
      <c r="AKA99" s="0"/>
      <c r="AKB99" s="0"/>
      <c r="AKC99" s="0"/>
      <c r="AKD99" s="0"/>
      <c r="AKE99" s="0"/>
      <c r="AKF99" s="0"/>
      <c r="AKG99" s="0"/>
      <c r="AKH99" s="0"/>
      <c r="AKI99" s="0"/>
      <c r="AKJ99" s="0"/>
      <c r="AKK99" s="0"/>
      <c r="AKL99" s="0"/>
      <c r="AKM99" s="0"/>
      <c r="AKN99" s="0"/>
      <c r="AKO99" s="0"/>
      <c r="AKP99" s="0"/>
      <c r="AKQ99" s="0"/>
      <c r="AKR99" s="0"/>
      <c r="AKS99" s="0"/>
      <c r="AKT99" s="0"/>
      <c r="AKU99" s="0"/>
      <c r="AKV99" s="0"/>
      <c r="AKW99" s="0"/>
      <c r="AKX99" s="0"/>
      <c r="AKY99" s="0"/>
      <c r="AKZ99" s="0"/>
      <c r="ALA99" s="0"/>
      <c r="ALB99" s="0"/>
      <c r="ALC99" s="0"/>
      <c r="ALD99" s="0"/>
      <c r="ALE99" s="0"/>
      <c r="ALF99" s="0"/>
      <c r="ALG99" s="0"/>
      <c r="ALH99" s="0"/>
      <c r="ALI99" s="0"/>
      <c r="ALJ99" s="0"/>
      <c r="ALK99" s="0"/>
      <c r="ALL99" s="0"/>
      <c r="ALM99" s="0"/>
      <c r="ALN99" s="0"/>
      <c r="ALO99" s="0"/>
      <c r="ALP99" s="0"/>
      <c r="ALQ99" s="0"/>
      <c r="ALR99" s="0"/>
      <c r="ALS99" s="0"/>
      <c r="ALT99" s="0"/>
      <c r="ALU99" s="0"/>
      <c r="ALV99" s="0"/>
      <c r="ALW99" s="0"/>
      <c r="ALX99" s="0"/>
      <c r="ALY99" s="0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customFormat="false" ht="12.75" hidden="false" customHeight="false" outlineLevel="0" collapsed="false">
      <c r="A100" s="73" t="s">
        <v>189</v>
      </c>
      <c r="B100" s="74"/>
      <c r="C100" s="74"/>
      <c r="D100" s="74"/>
      <c r="E100" s="75"/>
      <c r="F100" s="74"/>
      <c r="G100" s="76"/>
      <c r="H100" s="0"/>
      <c r="I100" s="0"/>
      <c r="K100" s="0"/>
      <c r="L100" s="0"/>
      <c r="M100" s="0"/>
      <c r="N100" s="0"/>
      <c r="O100" s="0"/>
      <c r="P100" s="0"/>
      <c r="Q100" s="0"/>
      <c r="R100" s="0"/>
      <c r="S100" s="0"/>
      <c r="T100" s="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  <c r="IS100" s="0"/>
      <c r="IT100" s="0"/>
      <c r="IU100" s="0"/>
      <c r="IV100" s="0"/>
      <c r="IW100" s="0"/>
      <c r="IX100" s="0"/>
      <c r="IY100" s="0"/>
      <c r="IZ100" s="0"/>
      <c r="JA100" s="0"/>
      <c r="JB100" s="0"/>
      <c r="JC100" s="0"/>
      <c r="JD100" s="0"/>
      <c r="JE100" s="0"/>
      <c r="JF100" s="0"/>
      <c r="JG100" s="0"/>
      <c r="JH100" s="0"/>
      <c r="JI100" s="0"/>
      <c r="JJ100" s="0"/>
      <c r="JK100" s="0"/>
      <c r="JL100" s="0"/>
      <c r="JM100" s="0"/>
      <c r="JN100" s="0"/>
      <c r="JO100" s="0"/>
      <c r="JP100" s="0"/>
      <c r="JQ100" s="0"/>
      <c r="JR100" s="0"/>
      <c r="JS100" s="0"/>
      <c r="JT100" s="0"/>
      <c r="JU100" s="0"/>
      <c r="JV100" s="0"/>
      <c r="JW100" s="0"/>
      <c r="JX100" s="0"/>
      <c r="JY100" s="0"/>
      <c r="JZ100" s="0"/>
      <c r="KA100" s="0"/>
      <c r="KB100" s="0"/>
      <c r="KC100" s="0"/>
      <c r="KD100" s="0"/>
      <c r="KE100" s="0"/>
      <c r="KF100" s="0"/>
      <c r="KG100" s="0"/>
      <c r="KH100" s="0"/>
      <c r="KI100" s="0"/>
      <c r="KJ100" s="0"/>
      <c r="KK100" s="0"/>
      <c r="KL100" s="0"/>
      <c r="KM100" s="0"/>
      <c r="KN100" s="0"/>
      <c r="KO100" s="0"/>
      <c r="KP100" s="0"/>
      <c r="KQ100" s="0"/>
      <c r="KR100" s="0"/>
      <c r="KS100" s="0"/>
      <c r="KT100" s="0"/>
      <c r="KU100" s="0"/>
      <c r="KV100" s="0"/>
      <c r="KW100" s="0"/>
      <c r="KX100" s="0"/>
      <c r="KY100" s="0"/>
      <c r="KZ100" s="0"/>
      <c r="LA100" s="0"/>
      <c r="LB100" s="0"/>
      <c r="LC100" s="0"/>
      <c r="LD100" s="0"/>
      <c r="LE100" s="0"/>
      <c r="LF100" s="0"/>
      <c r="LG100" s="0"/>
      <c r="LH100" s="0"/>
      <c r="LI100" s="0"/>
      <c r="LJ100" s="0"/>
      <c r="LK100" s="0"/>
      <c r="LL100" s="0"/>
      <c r="LM100" s="0"/>
      <c r="LN100" s="0"/>
      <c r="LO100" s="0"/>
      <c r="LP100" s="0"/>
      <c r="LQ100" s="0"/>
      <c r="LR100" s="0"/>
      <c r="LS100" s="0"/>
      <c r="LT100" s="0"/>
      <c r="LU100" s="0"/>
      <c r="LV100" s="0"/>
      <c r="LW100" s="0"/>
      <c r="LX100" s="0"/>
      <c r="LY100" s="0"/>
      <c r="LZ100" s="0"/>
      <c r="MA100" s="0"/>
      <c r="MB100" s="0"/>
      <c r="MC100" s="0"/>
      <c r="MD100" s="0"/>
      <c r="ME100" s="0"/>
      <c r="MF100" s="0"/>
      <c r="MG100" s="0"/>
      <c r="MH100" s="0"/>
      <c r="MI100" s="0"/>
      <c r="MJ100" s="0"/>
      <c r="MK100" s="0"/>
      <c r="ML100" s="0"/>
      <c r="MM100" s="0"/>
      <c r="MN100" s="0"/>
      <c r="MO100" s="0"/>
      <c r="MP100" s="0"/>
      <c r="MQ100" s="0"/>
      <c r="MR100" s="0"/>
      <c r="MS100" s="0"/>
      <c r="MT100" s="0"/>
      <c r="MU100" s="0"/>
      <c r="MV100" s="0"/>
      <c r="MW100" s="0"/>
      <c r="MX100" s="0"/>
      <c r="MY100" s="0"/>
      <c r="MZ100" s="0"/>
      <c r="NA100" s="0"/>
      <c r="NB100" s="0"/>
      <c r="NC100" s="0"/>
      <c r="ND100" s="0"/>
      <c r="NE100" s="0"/>
      <c r="NF100" s="0"/>
      <c r="NG100" s="0"/>
      <c r="NH100" s="0"/>
      <c r="NI100" s="0"/>
      <c r="NJ100" s="0"/>
      <c r="NK100" s="0"/>
      <c r="NL100" s="0"/>
      <c r="NM100" s="0"/>
      <c r="NN100" s="0"/>
      <c r="NO100" s="0"/>
      <c r="NP100" s="0"/>
      <c r="NQ100" s="0"/>
      <c r="NR100" s="0"/>
      <c r="NS100" s="0"/>
      <c r="NT100" s="0"/>
      <c r="NU100" s="0"/>
      <c r="NV100" s="0"/>
      <c r="NW100" s="0"/>
      <c r="NX100" s="0"/>
      <c r="NY100" s="0"/>
      <c r="NZ100" s="0"/>
      <c r="OA100" s="0"/>
      <c r="OB100" s="0"/>
      <c r="OC100" s="0"/>
      <c r="OD100" s="0"/>
      <c r="OE100" s="0"/>
      <c r="OF100" s="0"/>
      <c r="OG100" s="0"/>
      <c r="OH100" s="0"/>
      <c r="OI100" s="0"/>
      <c r="OJ100" s="0"/>
      <c r="OK100" s="0"/>
      <c r="OL100" s="0"/>
      <c r="OM100" s="0"/>
      <c r="ON100" s="0"/>
      <c r="OO100" s="0"/>
      <c r="OP100" s="0"/>
      <c r="OQ100" s="0"/>
      <c r="OR100" s="0"/>
      <c r="OS100" s="0"/>
      <c r="OT100" s="0"/>
      <c r="OU100" s="0"/>
      <c r="OV100" s="0"/>
      <c r="OW100" s="0"/>
      <c r="OX100" s="0"/>
      <c r="OY100" s="0"/>
      <c r="OZ100" s="0"/>
      <c r="PA100" s="0"/>
      <c r="PB100" s="0"/>
      <c r="PC100" s="0"/>
      <c r="PD100" s="0"/>
      <c r="PE100" s="0"/>
      <c r="PF100" s="0"/>
      <c r="PG100" s="0"/>
      <c r="PH100" s="0"/>
      <c r="PI100" s="0"/>
      <c r="PJ100" s="0"/>
      <c r="PK100" s="0"/>
      <c r="PL100" s="0"/>
      <c r="PM100" s="0"/>
      <c r="PN100" s="0"/>
      <c r="PO100" s="0"/>
      <c r="PP100" s="0"/>
      <c r="PQ100" s="0"/>
      <c r="PR100" s="0"/>
      <c r="PS100" s="0"/>
      <c r="PT100" s="0"/>
      <c r="PU100" s="0"/>
      <c r="PV100" s="0"/>
      <c r="PW100" s="0"/>
      <c r="PX100" s="0"/>
      <c r="PY100" s="0"/>
      <c r="PZ100" s="0"/>
      <c r="QA100" s="0"/>
      <c r="QB100" s="0"/>
      <c r="QC100" s="0"/>
      <c r="QD100" s="0"/>
      <c r="QE100" s="0"/>
      <c r="QF100" s="0"/>
      <c r="QG100" s="0"/>
      <c r="QH100" s="0"/>
      <c r="QI100" s="0"/>
      <c r="QJ100" s="0"/>
      <c r="QK100" s="0"/>
      <c r="QL100" s="0"/>
      <c r="QM100" s="0"/>
      <c r="QN100" s="0"/>
      <c r="QO100" s="0"/>
      <c r="QP100" s="0"/>
      <c r="QQ100" s="0"/>
      <c r="QR100" s="0"/>
      <c r="QS100" s="0"/>
      <c r="QT100" s="0"/>
      <c r="QU100" s="0"/>
      <c r="QV100" s="0"/>
      <c r="QW100" s="0"/>
      <c r="QX100" s="0"/>
      <c r="QY100" s="0"/>
      <c r="QZ100" s="0"/>
      <c r="RA100" s="0"/>
      <c r="RB100" s="0"/>
      <c r="RC100" s="0"/>
      <c r="RD100" s="0"/>
      <c r="RE100" s="0"/>
      <c r="RF100" s="0"/>
      <c r="RG100" s="0"/>
      <c r="RH100" s="0"/>
      <c r="RI100" s="0"/>
      <c r="RJ100" s="0"/>
      <c r="RK100" s="0"/>
      <c r="RL100" s="0"/>
      <c r="RM100" s="0"/>
      <c r="RN100" s="0"/>
      <c r="RO100" s="0"/>
      <c r="RP100" s="0"/>
      <c r="RQ100" s="0"/>
      <c r="RR100" s="0"/>
      <c r="RS100" s="0"/>
      <c r="RT100" s="0"/>
      <c r="RU100" s="0"/>
      <c r="RV100" s="0"/>
      <c r="RW100" s="0"/>
      <c r="RX100" s="0"/>
      <c r="RY100" s="0"/>
      <c r="RZ100" s="0"/>
      <c r="SA100" s="0"/>
      <c r="SB100" s="0"/>
      <c r="SC100" s="0"/>
      <c r="SD100" s="0"/>
      <c r="SE100" s="0"/>
      <c r="SF100" s="0"/>
      <c r="SG100" s="0"/>
      <c r="SH100" s="0"/>
      <c r="SI100" s="0"/>
      <c r="SJ100" s="0"/>
      <c r="SK100" s="0"/>
      <c r="SL100" s="0"/>
      <c r="SM100" s="0"/>
      <c r="SN100" s="0"/>
      <c r="SO100" s="0"/>
      <c r="SP100" s="0"/>
      <c r="SQ100" s="0"/>
      <c r="SR100" s="0"/>
      <c r="SS100" s="0"/>
      <c r="ST100" s="0"/>
      <c r="SU100" s="0"/>
      <c r="SV100" s="0"/>
      <c r="SW100" s="0"/>
      <c r="SX100" s="0"/>
      <c r="SY100" s="0"/>
      <c r="SZ100" s="0"/>
      <c r="TA100" s="0"/>
      <c r="TB100" s="0"/>
      <c r="TC100" s="0"/>
      <c r="TD100" s="0"/>
      <c r="TE100" s="0"/>
      <c r="TF100" s="0"/>
      <c r="TG100" s="0"/>
      <c r="TH100" s="0"/>
      <c r="TI100" s="0"/>
      <c r="TJ100" s="0"/>
      <c r="TK100" s="0"/>
      <c r="TL100" s="0"/>
      <c r="TM100" s="0"/>
      <c r="TN100" s="0"/>
      <c r="TO100" s="0"/>
      <c r="TP100" s="0"/>
      <c r="TQ100" s="0"/>
      <c r="TR100" s="0"/>
      <c r="TS100" s="0"/>
      <c r="TT100" s="0"/>
      <c r="TU100" s="0"/>
      <c r="TV100" s="0"/>
      <c r="TW100" s="0"/>
      <c r="TX100" s="0"/>
      <c r="TY100" s="0"/>
      <c r="TZ100" s="0"/>
      <c r="UA100" s="0"/>
      <c r="UB100" s="0"/>
      <c r="UC100" s="0"/>
      <c r="UD100" s="0"/>
      <c r="UE100" s="0"/>
      <c r="UF100" s="0"/>
      <c r="UG100" s="0"/>
      <c r="UH100" s="0"/>
      <c r="UI100" s="0"/>
      <c r="UJ100" s="0"/>
      <c r="UK100" s="0"/>
      <c r="UL100" s="0"/>
      <c r="UM100" s="0"/>
      <c r="UN100" s="0"/>
      <c r="UO100" s="0"/>
      <c r="UP100" s="0"/>
      <c r="UQ100" s="0"/>
      <c r="UR100" s="0"/>
      <c r="US100" s="0"/>
      <c r="UT100" s="0"/>
      <c r="UU100" s="0"/>
      <c r="UV100" s="0"/>
      <c r="UW100" s="0"/>
      <c r="UX100" s="0"/>
      <c r="UY100" s="0"/>
      <c r="UZ100" s="0"/>
      <c r="VA100" s="0"/>
      <c r="VB100" s="0"/>
      <c r="VC100" s="0"/>
      <c r="VD100" s="0"/>
      <c r="VE100" s="0"/>
      <c r="VF100" s="0"/>
      <c r="VG100" s="0"/>
      <c r="VH100" s="0"/>
      <c r="VI100" s="0"/>
      <c r="VJ100" s="0"/>
      <c r="VK100" s="0"/>
      <c r="VL100" s="0"/>
      <c r="VM100" s="0"/>
      <c r="VN100" s="0"/>
      <c r="VO100" s="0"/>
      <c r="VP100" s="0"/>
      <c r="VQ100" s="0"/>
      <c r="VR100" s="0"/>
      <c r="VS100" s="0"/>
      <c r="VT100" s="0"/>
      <c r="VU100" s="0"/>
      <c r="VV100" s="0"/>
      <c r="VW100" s="0"/>
      <c r="VX100" s="0"/>
      <c r="VY100" s="0"/>
      <c r="VZ100" s="0"/>
      <c r="WA100" s="0"/>
      <c r="WB100" s="0"/>
      <c r="WC100" s="0"/>
      <c r="WD100" s="0"/>
      <c r="WE100" s="0"/>
      <c r="WF100" s="0"/>
      <c r="WG100" s="0"/>
      <c r="WH100" s="0"/>
      <c r="WI100" s="0"/>
      <c r="WJ100" s="0"/>
      <c r="WK100" s="0"/>
      <c r="WL100" s="0"/>
      <c r="WM100" s="0"/>
      <c r="WN100" s="0"/>
      <c r="WO100" s="0"/>
      <c r="WP100" s="0"/>
      <c r="WQ100" s="0"/>
      <c r="WR100" s="0"/>
      <c r="WS100" s="0"/>
      <c r="WT100" s="0"/>
      <c r="WU100" s="0"/>
      <c r="WV100" s="0"/>
      <c r="WW100" s="0"/>
      <c r="WX100" s="0"/>
      <c r="WY100" s="0"/>
      <c r="WZ100" s="0"/>
      <c r="XA100" s="0"/>
      <c r="XB100" s="0"/>
      <c r="XC100" s="0"/>
      <c r="XD100" s="0"/>
      <c r="XE100" s="0"/>
      <c r="XF100" s="0"/>
      <c r="XG100" s="0"/>
      <c r="XH100" s="0"/>
      <c r="XI100" s="0"/>
      <c r="XJ100" s="0"/>
      <c r="XK100" s="0"/>
      <c r="XL100" s="0"/>
      <c r="XM100" s="0"/>
      <c r="XN100" s="0"/>
      <c r="XO100" s="0"/>
      <c r="XP100" s="0"/>
      <c r="XQ100" s="0"/>
      <c r="XR100" s="0"/>
      <c r="XS100" s="0"/>
      <c r="XT100" s="0"/>
      <c r="XU100" s="0"/>
      <c r="XV100" s="0"/>
      <c r="XW100" s="0"/>
      <c r="XX100" s="0"/>
      <c r="XY100" s="0"/>
      <c r="XZ100" s="0"/>
      <c r="YA100" s="0"/>
      <c r="YB100" s="0"/>
      <c r="YC100" s="0"/>
      <c r="YD100" s="0"/>
      <c r="YE100" s="0"/>
      <c r="YF100" s="0"/>
      <c r="YG100" s="0"/>
      <c r="YH100" s="0"/>
      <c r="YI100" s="0"/>
      <c r="YJ100" s="0"/>
      <c r="YK100" s="0"/>
      <c r="YL100" s="0"/>
      <c r="YM100" s="0"/>
      <c r="YN100" s="0"/>
      <c r="YO100" s="0"/>
      <c r="YP100" s="0"/>
      <c r="YQ100" s="0"/>
      <c r="YR100" s="0"/>
      <c r="YS100" s="0"/>
      <c r="YT100" s="0"/>
      <c r="YU100" s="0"/>
      <c r="YV100" s="0"/>
      <c r="YW100" s="0"/>
      <c r="YX100" s="0"/>
      <c r="YY100" s="0"/>
      <c r="YZ100" s="0"/>
      <c r="ZA100" s="0"/>
      <c r="ZB100" s="0"/>
      <c r="ZC100" s="0"/>
      <c r="ZD100" s="0"/>
      <c r="ZE100" s="0"/>
      <c r="ZF100" s="0"/>
      <c r="ZG100" s="0"/>
      <c r="ZH100" s="0"/>
      <c r="ZI100" s="0"/>
      <c r="ZJ100" s="0"/>
      <c r="ZK100" s="0"/>
      <c r="ZL100" s="0"/>
      <c r="ZM100" s="0"/>
      <c r="ZN100" s="0"/>
      <c r="ZO100" s="0"/>
      <c r="ZP100" s="0"/>
      <c r="ZQ100" s="0"/>
      <c r="ZR100" s="0"/>
      <c r="ZS100" s="0"/>
      <c r="ZT100" s="0"/>
      <c r="ZU100" s="0"/>
      <c r="ZV100" s="0"/>
      <c r="ZW100" s="0"/>
      <c r="ZX100" s="0"/>
      <c r="ZY100" s="0"/>
      <c r="ZZ100" s="0"/>
      <c r="AAA100" s="0"/>
      <c r="AAB100" s="0"/>
      <c r="AAC100" s="0"/>
      <c r="AAD100" s="0"/>
      <c r="AAE100" s="0"/>
      <c r="AAF100" s="0"/>
      <c r="AAG100" s="0"/>
      <c r="AAH100" s="0"/>
      <c r="AAI100" s="0"/>
      <c r="AAJ100" s="0"/>
      <c r="AAK100" s="0"/>
      <c r="AAL100" s="0"/>
      <c r="AAM100" s="0"/>
      <c r="AAN100" s="0"/>
      <c r="AAO100" s="0"/>
      <c r="AAP100" s="0"/>
      <c r="AAQ100" s="0"/>
      <c r="AAR100" s="0"/>
      <c r="AAS100" s="0"/>
      <c r="AAT100" s="0"/>
      <c r="AAU100" s="0"/>
      <c r="AAV100" s="0"/>
      <c r="AAW100" s="0"/>
      <c r="AAX100" s="0"/>
      <c r="AAY100" s="0"/>
      <c r="AAZ100" s="0"/>
      <c r="ABA100" s="0"/>
      <c r="ABB100" s="0"/>
      <c r="ABC100" s="0"/>
      <c r="ABD100" s="0"/>
      <c r="ABE100" s="0"/>
      <c r="ABF100" s="0"/>
      <c r="ABG100" s="0"/>
      <c r="ABH100" s="0"/>
      <c r="ABI100" s="0"/>
      <c r="ABJ100" s="0"/>
      <c r="ABK100" s="0"/>
      <c r="ABL100" s="0"/>
      <c r="ABM100" s="0"/>
      <c r="ABN100" s="0"/>
      <c r="ABO100" s="0"/>
      <c r="ABP100" s="0"/>
      <c r="ABQ100" s="0"/>
      <c r="ABR100" s="0"/>
      <c r="ABS100" s="0"/>
      <c r="ABT100" s="0"/>
      <c r="ABU100" s="0"/>
      <c r="ABV100" s="0"/>
      <c r="ABW100" s="0"/>
      <c r="ABX100" s="0"/>
      <c r="ABY100" s="0"/>
      <c r="ABZ100" s="0"/>
      <c r="ACA100" s="0"/>
      <c r="ACB100" s="0"/>
      <c r="ACC100" s="0"/>
      <c r="ACD100" s="0"/>
      <c r="ACE100" s="0"/>
      <c r="ACF100" s="0"/>
      <c r="ACG100" s="0"/>
      <c r="ACH100" s="0"/>
      <c r="ACI100" s="0"/>
      <c r="ACJ100" s="0"/>
      <c r="ACK100" s="0"/>
      <c r="ACL100" s="0"/>
      <c r="ACM100" s="0"/>
      <c r="ACN100" s="0"/>
      <c r="ACO100" s="0"/>
      <c r="ACP100" s="0"/>
      <c r="ACQ100" s="0"/>
      <c r="ACR100" s="0"/>
      <c r="ACS100" s="0"/>
      <c r="ACT100" s="0"/>
      <c r="ACU100" s="0"/>
      <c r="ACV100" s="0"/>
      <c r="ACW100" s="0"/>
      <c r="ACX100" s="0"/>
      <c r="ACY100" s="0"/>
      <c r="ACZ100" s="0"/>
      <c r="ADA100" s="0"/>
      <c r="ADB100" s="0"/>
      <c r="ADC100" s="0"/>
      <c r="ADD100" s="0"/>
      <c r="ADE100" s="0"/>
      <c r="ADF100" s="0"/>
      <c r="ADG100" s="0"/>
      <c r="ADH100" s="0"/>
      <c r="ADI100" s="0"/>
      <c r="ADJ100" s="0"/>
      <c r="ADK100" s="0"/>
      <c r="ADL100" s="0"/>
      <c r="ADM100" s="0"/>
      <c r="ADN100" s="0"/>
      <c r="ADO100" s="0"/>
      <c r="ADP100" s="0"/>
      <c r="ADQ100" s="0"/>
      <c r="ADR100" s="0"/>
      <c r="ADS100" s="0"/>
      <c r="ADT100" s="0"/>
      <c r="ADU100" s="0"/>
      <c r="ADV100" s="0"/>
      <c r="ADW100" s="0"/>
      <c r="ADX100" s="0"/>
      <c r="ADY100" s="0"/>
      <c r="ADZ100" s="0"/>
      <c r="AEA100" s="0"/>
      <c r="AEB100" s="0"/>
      <c r="AEC100" s="0"/>
      <c r="AED100" s="0"/>
      <c r="AEE100" s="0"/>
      <c r="AEF100" s="0"/>
      <c r="AEG100" s="0"/>
      <c r="AEH100" s="0"/>
      <c r="AEI100" s="0"/>
      <c r="AEJ100" s="0"/>
      <c r="AEK100" s="0"/>
      <c r="AEL100" s="0"/>
      <c r="AEM100" s="0"/>
      <c r="AEN100" s="0"/>
      <c r="AEO100" s="0"/>
      <c r="AEP100" s="0"/>
      <c r="AEQ100" s="0"/>
      <c r="AER100" s="0"/>
      <c r="AES100" s="0"/>
      <c r="AET100" s="0"/>
      <c r="AEU100" s="0"/>
      <c r="AEV100" s="0"/>
      <c r="AEW100" s="0"/>
      <c r="AEX100" s="0"/>
      <c r="AEY100" s="0"/>
      <c r="AEZ100" s="0"/>
      <c r="AFA100" s="0"/>
      <c r="AFB100" s="0"/>
      <c r="AFC100" s="0"/>
      <c r="AFD100" s="0"/>
      <c r="AFE100" s="0"/>
      <c r="AFF100" s="0"/>
      <c r="AFG100" s="0"/>
      <c r="AFH100" s="0"/>
      <c r="AFI100" s="0"/>
      <c r="AFJ100" s="0"/>
      <c r="AFK100" s="0"/>
      <c r="AFL100" s="0"/>
      <c r="AFM100" s="0"/>
      <c r="AFN100" s="0"/>
      <c r="AFO100" s="0"/>
      <c r="AFP100" s="0"/>
      <c r="AFQ100" s="0"/>
      <c r="AFR100" s="0"/>
      <c r="AFS100" s="0"/>
      <c r="AFT100" s="0"/>
      <c r="AFU100" s="0"/>
      <c r="AFV100" s="0"/>
      <c r="AFW100" s="0"/>
      <c r="AFX100" s="0"/>
      <c r="AFY100" s="0"/>
      <c r="AFZ100" s="0"/>
      <c r="AGA100" s="0"/>
      <c r="AGB100" s="0"/>
      <c r="AGC100" s="0"/>
      <c r="AGD100" s="0"/>
      <c r="AGE100" s="0"/>
      <c r="AGF100" s="0"/>
      <c r="AGG100" s="0"/>
      <c r="AGH100" s="0"/>
      <c r="AGI100" s="0"/>
      <c r="AGJ100" s="0"/>
      <c r="AGK100" s="0"/>
      <c r="AGL100" s="0"/>
      <c r="AGM100" s="0"/>
      <c r="AGN100" s="0"/>
      <c r="AGO100" s="0"/>
      <c r="AGP100" s="0"/>
      <c r="AGQ100" s="0"/>
      <c r="AGR100" s="0"/>
      <c r="AGS100" s="0"/>
      <c r="AGT100" s="0"/>
      <c r="AGU100" s="0"/>
      <c r="AGV100" s="0"/>
      <c r="AGW100" s="0"/>
      <c r="AGX100" s="0"/>
      <c r="AGY100" s="0"/>
      <c r="AGZ100" s="0"/>
      <c r="AHA100" s="0"/>
      <c r="AHB100" s="0"/>
      <c r="AHC100" s="0"/>
      <c r="AHD100" s="0"/>
      <c r="AHE100" s="0"/>
      <c r="AHF100" s="0"/>
      <c r="AHG100" s="0"/>
      <c r="AHH100" s="0"/>
      <c r="AHI100" s="0"/>
      <c r="AHJ100" s="0"/>
      <c r="AHK100" s="0"/>
      <c r="AHL100" s="0"/>
      <c r="AHM100" s="0"/>
      <c r="AHN100" s="0"/>
      <c r="AHO100" s="0"/>
      <c r="AHP100" s="0"/>
      <c r="AHQ100" s="0"/>
      <c r="AHR100" s="0"/>
      <c r="AHS100" s="0"/>
      <c r="AHT100" s="0"/>
      <c r="AHU100" s="0"/>
      <c r="AHV100" s="0"/>
      <c r="AHW100" s="0"/>
      <c r="AHX100" s="0"/>
      <c r="AHY100" s="0"/>
      <c r="AHZ100" s="0"/>
      <c r="AIA100" s="0"/>
      <c r="AIB100" s="0"/>
      <c r="AIC100" s="0"/>
      <c r="AID100" s="0"/>
      <c r="AIE100" s="0"/>
      <c r="AIF100" s="0"/>
      <c r="AIG100" s="0"/>
      <c r="AIH100" s="0"/>
      <c r="AII100" s="0"/>
      <c r="AIJ100" s="0"/>
      <c r="AIK100" s="0"/>
      <c r="AIL100" s="0"/>
      <c r="AIM100" s="0"/>
      <c r="AIN100" s="0"/>
      <c r="AIO100" s="0"/>
      <c r="AIP100" s="0"/>
      <c r="AIQ100" s="0"/>
      <c r="AIR100" s="0"/>
      <c r="AIS100" s="0"/>
      <c r="AIT100" s="0"/>
      <c r="AIU100" s="0"/>
      <c r="AIV100" s="0"/>
      <c r="AIW100" s="0"/>
      <c r="AIX100" s="0"/>
      <c r="AIY100" s="0"/>
      <c r="AIZ100" s="0"/>
      <c r="AJA100" s="0"/>
      <c r="AJB100" s="0"/>
      <c r="AJC100" s="0"/>
      <c r="AJD100" s="0"/>
      <c r="AJE100" s="0"/>
      <c r="AJF100" s="0"/>
      <c r="AJG100" s="0"/>
      <c r="AJH100" s="0"/>
      <c r="AJI100" s="0"/>
      <c r="AJJ100" s="0"/>
      <c r="AJK100" s="0"/>
      <c r="AJL100" s="0"/>
      <c r="AJM100" s="0"/>
      <c r="AJN100" s="0"/>
      <c r="AJO100" s="0"/>
      <c r="AJP100" s="0"/>
      <c r="AJQ100" s="0"/>
      <c r="AJR100" s="0"/>
      <c r="AJS100" s="0"/>
      <c r="AJT100" s="0"/>
      <c r="AJU100" s="0"/>
      <c r="AJV100" s="0"/>
      <c r="AJW100" s="0"/>
      <c r="AJX100" s="0"/>
      <c r="AJY100" s="0"/>
      <c r="AJZ100" s="0"/>
      <c r="AKA100" s="0"/>
      <c r="AKB100" s="0"/>
      <c r="AKC100" s="0"/>
      <c r="AKD100" s="0"/>
      <c r="AKE100" s="0"/>
      <c r="AKF100" s="0"/>
      <c r="AKG100" s="0"/>
      <c r="AKH100" s="0"/>
      <c r="AKI100" s="0"/>
      <c r="AKJ100" s="0"/>
      <c r="AKK100" s="0"/>
      <c r="AKL100" s="0"/>
      <c r="AKM100" s="0"/>
      <c r="AKN100" s="0"/>
      <c r="AKO100" s="0"/>
      <c r="AKP100" s="0"/>
      <c r="AKQ100" s="0"/>
      <c r="AKR100" s="0"/>
      <c r="AKS100" s="0"/>
      <c r="AKT100" s="0"/>
      <c r="AKU100" s="0"/>
      <c r="AKV100" s="0"/>
      <c r="AKW100" s="0"/>
      <c r="AKX100" s="0"/>
      <c r="AKY100" s="0"/>
      <c r="AKZ100" s="0"/>
      <c r="ALA100" s="0"/>
      <c r="ALB100" s="0"/>
      <c r="ALC100" s="0"/>
      <c r="ALD100" s="0"/>
      <c r="ALE100" s="0"/>
      <c r="ALF100" s="0"/>
      <c r="ALG100" s="0"/>
      <c r="ALH100" s="0"/>
      <c r="ALI100" s="0"/>
      <c r="ALJ100" s="0"/>
      <c r="ALK100" s="0"/>
      <c r="ALL100" s="0"/>
      <c r="ALM100" s="0"/>
      <c r="ALN100" s="0"/>
      <c r="ALO100" s="0"/>
      <c r="ALP100" s="0"/>
      <c r="ALQ100" s="0"/>
      <c r="ALR100" s="0"/>
      <c r="ALS100" s="0"/>
      <c r="ALT100" s="0"/>
      <c r="ALU100" s="0"/>
      <c r="ALV100" s="0"/>
      <c r="ALW100" s="0"/>
      <c r="ALX100" s="0"/>
      <c r="ALY100" s="0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customFormat="false" ht="12.75" hidden="false" customHeight="false" outlineLevel="0" collapsed="false">
      <c r="A101" s="77"/>
      <c r="B101" s="78"/>
      <c r="C101" s="79"/>
      <c r="D101" s="78"/>
      <c r="E101" s="80"/>
      <c r="F101" s="78"/>
      <c r="G101" s="76"/>
      <c r="H101" s="0"/>
      <c r="I101" s="0"/>
      <c r="J101" s="0"/>
      <c r="K101" s="0"/>
      <c r="L101" s="0"/>
      <c r="M101" s="0"/>
      <c r="N101" s="0"/>
      <c r="O101" s="0"/>
      <c r="P101" s="0"/>
      <c r="Q101" s="0"/>
      <c r="R101" s="0"/>
      <c r="S101" s="0"/>
      <c r="T101" s="0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  <c r="IS101" s="0"/>
      <c r="IT101" s="0"/>
      <c r="IU101" s="0"/>
      <c r="IV101" s="0"/>
      <c r="IW101" s="0"/>
      <c r="IX101" s="0"/>
      <c r="IY101" s="0"/>
      <c r="IZ101" s="0"/>
      <c r="JA101" s="0"/>
      <c r="JB101" s="0"/>
      <c r="JC101" s="0"/>
      <c r="JD101" s="0"/>
      <c r="JE101" s="0"/>
      <c r="JF101" s="0"/>
      <c r="JG101" s="0"/>
      <c r="JH101" s="0"/>
      <c r="JI101" s="0"/>
      <c r="JJ101" s="0"/>
      <c r="JK101" s="0"/>
      <c r="JL101" s="0"/>
      <c r="JM101" s="0"/>
      <c r="JN101" s="0"/>
      <c r="JO101" s="0"/>
      <c r="JP101" s="0"/>
      <c r="JQ101" s="0"/>
      <c r="JR101" s="0"/>
      <c r="JS101" s="0"/>
      <c r="JT101" s="0"/>
      <c r="JU101" s="0"/>
      <c r="JV101" s="0"/>
      <c r="JW101" s="0"/>
      <c r="JX101" s="0"/>
      <c r="JY101" s="0"/>
      <c r="JZ101" s="0"/>
      <c r="KA101" s="0"/>
      <c r="KB101" s="0"/>
      <c r="KC101" s="0"/>
      <c r="KD101" s="0"/>
      <c r="KE101" s="0"/>
      <c r="KF101" s="0"/>
      <c r="KG101" s="0"/>
      <c r="KH101" s="0"/>
      <c r="KI101" s="0"/>
      <c r="KJ101" s="0"/>
      <c r="KK101" s="0"/>
      <c r="KL101" s="0"/>
      <c r="KM101" s="0"/>
      <c r="KN101" s="0"/>
      <c r="KO101" s="0"/>
      <c r="KP101" s="0"/>
      <c r="KQ101" s="0"/>
      <c r="KR101" s="0"/>
      <c r="KS101" s="0"/>
      <c r="KT101" s="0"/>
      <c r="KU101" s="0"/>
      <c r="KV101" s="0"/>
      <c r="KW101" s="0"/>
      <c r="KX101" s="0"/>
      <c r="KY101" s="0"/>
      <c r="KZ101" s="0"/>
      <c r="LA101" s="0"/>
      <c r="LB101" s="0"/>
      <c r="LC101" s="0"/>
      <c r="LD101" s="0"/>
      <c r="LE101" s="0"/>
      <c r="LF101" s="0"/>
      <c r="LG101" s="0"/>
      <c r="LH101" s="0"/>
      <c r="LI101" s="0"/>
      <c r="LJ101" s="0"/>
      <c r="LK101" s="0"/>
      <c r="LL101" s="0"/>
      <c r="LM101" s="0"/>
      <c r="LN101" s="0"/>
      <c r="LO101" s="0"/>
      <c r="LP101" s="0"/>
      <c r="LQ101" s="0"/>
      <c r="LR101" s="0"/>
      <c r="LS101" s="0"/>
      <c r="LT101" s="0"/>
      <c r="LU101" s="0"/>
      <c r="LV101" s="0"/>
      <c r="LW101" s="0"/>
      <c r="LX101" s="0"/>
      <c r="LY101" s="0"/>
      <c r="LZ101" s="0"/>
      <c r="MA101" s="0"/>
      <c r="MB101" s="0"/>
      <c r="MC101" s="0"/>
      <c r="MD101" s="0"/>
      <c r="ME101" s="0"/>
      <c r="MF101" s="0"/>
      <c r="MG101" s="0"/>
      <c r="MH101" s="0"/>
      <c r="MI101" s="0"/>
      <c r="MJ101" s="0"/>
      <c r="MK101" s="0"/>
      <c r="ML101" s="0"/>
      <c r="MM101" s="0"/>
      <c r="MN101" s="0"/>
      <c r="MO101" s="0"/>
      <c r="MP101" s="0"/>
      <c r="MQ101" s="0"/>
      <c r="MR101" s="0"/>
      <c r="MS101" s="0"/>
      <c r="MT101" s="0"/>
      <c r="MU101" s="0"/>
      <c r="MV101" s="0"/>
      <c r="MW101" s="0"/>
      <c r="MX101" s="0"/>
      <c r="MY101" s="0"/>
      <c r="MZ101" s="0"/>
      <c r="NA101" s="0"/>
      <c r="NB101" s="0"/>
      <c r="NC101" s="0"/>
      <c r="ND101" s="0"/>
      <c r="NE101" s="0"/>
      <c r="NF101" s="0"/>
      <c r="NG101" s="0"/>
      <c r="NH101" s="0"/>
      <c r="NI101" s="0"/>
      <c r="NJ101" s="0"/>
      <c r="NK101" s="0"/>
      <c r="NL101" s="0"/>
      <c r="NM101" s="0"/>
      <c r="NN101" s="0"/>
      <c r="NO101" s="0"/>
      <c r="NP101" s="0"/>
      <c r="NQ101" s="0"/>
      <c r="NR101" s="0"/>
      <c r="NS101" s="0"/>
      <c r="NT101" s="0"/>
      <c r="NU101" s="0"/>
      <c r="NV101" s="0"/>
      <c r="NW101" s="0"/>
      <c r="NX101" s="0"/>
      <c r="NY101" s="0"/>
      <c r="NZ101" s="0"/>
      <c r="OA101" s="0"/>
      <c r="OB101" s="0"/>
      <c r="OC101" s="0"/>
      <c r="OD101" s="0"/>
      <c r="OE101" s="0"/>
      <c r="OF101" s="0"/>
      <c r="OG101" s="0"/>
      <c r="OH101" s="0"/>
      <c r="OI101" s="0"/>
      <c r="OJ101" s="0"/>
      <c r="OK101" s="0"/>
      <c r="OL101" s="0"/>
      <c r="OM101" s="0"/>
      <c r="ON101" s="0"/>
      <c r="OO101" s="0"/>
      <c r="OP101" s="0"/>
      <c r="OQ101" s="0"/>
      <c r="OR101" s="0"/>
      <c r="OS101" s="0"/>
      <c r="OT101" s="0"/>
      <c r="OU101" s="0"/>
      <c r="OV101" s="0"/>
      <c r="OW101" s="0"/>
      <c r="OX101" s="0"/>
      <c r="OY101" s="0"/>
      <c r="OZ101" s="0"/>
      <c r="PA101" s="0"/>
      <c r="PB101" s="0"/>
      <c r="PC101" s="0"/>
      <c r="PD101" s="0"/>
      <c r="PE101" s="0"/>
      <c r="PF101" s="0"/>
      <c r="PG101" s="0"/>
      <c r="PH101" s="0"/>
      <c r="PI101" s="0"/>
      <c r="PJ101" s="0"/>
      <c r="PK101" s="0"/>
      <c r="PL101" s="0"/>
      <c r="PM101" s="0"/>
      <c r="PN101" s="0"/>
      <c r="PO101" s="0"/>
      <c r="PP101" s="0"/>
      <c r="PQ101" s="0"/>
      <c r="PR101" s="0"/>
      <c r="PS101" s="0"/>
      <c r="PT101" s="0"/>
      <c r="PU101" s="0"/>
      <c r="PV101" s="0"/>
      <c r="PW101" s="0"/>
      <c r="PX101" s="0"/>
      <c r="PY101" s="0"/>
      <c r="PZ101" s="0"/>
      <c r="QA101" s="0"/>
      <c r="QB101" s="0"/>
      <c r="QC101" s="0"/>
      <c r="QD101" s="0"/>
      <c r="QE101" s="0"/>
      <c r="QF101" s="0"/>
      <c r="QG101" s="0"/>
      <c r="QH101" s="0"/>
      <c r="QI101" s="0"/>
      <c r="QJ101" s="0"/>
      <c r="QK101" s="0"/>
      <c r="QL101" s="0"/>
      <c r="QM101" s="0"/>
      <c r="QN101" s="0"/>
      <c r="QO101" s="0"/>
      <c r="QP101" s="0"/>
      <c r="QQ101" s="0"/>
      <c r="QR101" s="0"/>
      <c r="QS101" s="0"/>
      <c r="QT101" s="0"/>
      <c r="QU101" s="0"/>
      <c r="QV101" s="0"/>
      <c r="QW101" s="0"/>
      <c r="QX101" s="0"/>
      <c r="QY101" s="0"/>
      <c r="QZ101" s="0"/>
      <c r="RA101" s="0"/>
      <c r="RB101" s="0"/>
      <c r="RC101" s="0"/>
      <c r="RD101" s="0"/>
      <c r="RE101" s="0"/>
      <c r="RF101" s="0"/>
      <c r="RG101" s="0"/>
      <c r="RH101" s="0"/>
      <c r="RI101" s="0"/>
      <c r="RJ101" s="0"/>
      <c r="RK101" s="0"/>
      <c r="RL101" s="0"/>
      <c r="RM101" s="0"/>
      <c r="RN101" s="0"/>
      <c r="RO101" s="0"/>
      <c r="RP101" s="0"/>
      <c r="RQ101" s="0"/>
      <c r="RR101" s="0"/>
      <c r="RS101" s="0"/>
      <c r="RT101" s="0"/>
      <c r="RU101" s="0"/>
      <c r="RV101" s="0"/>
      <c r="RW101" s="0"/>
      <c r="RX101" s="0"/>
      <c r="RY101" s="0"/>
      <c r="RZ101" s="0"/>
      <c r="SA101" s="0"/>
      <c r="SB101" s="0"/>
      <c r="SC101" s="0"/>
      <c r="SD101" s="0"/>
      <c r="SE101" s="0"/>
      <c r="SF101" s="0"/>
      <c r="SG101" s="0"/>
      <c r="SH101" s="0"/>
      <c r="SI101" s="0"/>
      <c r="SJ101" s="0"/>
      <c r="SK101" s="0"/>
      <c r="SL101" s="0"/>
      <c r="SM101" s="0"/>
      <c r="SN101" s="0"/>
      <c r="SO101" s="0"/>
      <c r="SP101" s="0"/>
      <c r="SQ101" s="0"/>
      <c r="SR101" s="0"/>
      <c r="SS101" s="0"/>
      <c r="ST101" s="0"/>
      <c r="SU101" s="0"/>
      <c r="SV101" s="0"/>
      <c r="SW101" s="0"/>
      <c r="SX101" s="0"/>
      <c r="SY101" s="0"/>
      <c r="SZ101" s="0"/>
      <c r="TA101" s="0"/>
      <c r="TB101" s="0"/>
      <c r="TC101" s="0"/>
      <c r="TD101" s="0"/>
      <c r="TE101" s="0"/>
      <c r="TF101" s="0"/>
      <c r="TG101" s="0"/>
      <c r="TH101" s="0"/>
      <c r="TI101" s="0"/>
      <c r="TJ101" s="0"/>
      <c r="TK101" s="0"/>
      <c r="TL101" s="0"/>
      <c r="TM101" s="0"/>
      <c r="TN101" s="0"/>
      <c r="TO101" s="0"/>
      <c r="TP101" s="0"/>
      <c r="TQ101" s="0"/>
      <c r="TR101" s="0"/>
      <c r="TS101" s="0"/>
      <c r="TT101" s="0"/>
      <c r="TU101" s="0"/>
      <c r="TV101" s="0"/>
      <c r="TW101" s="0"/>
      <c r="TX101" s="0"/>
      <c r="TY101" s="0"/>
      <c r="TZ101" s="0"/>
      <c r="UA101" s="0"/>
      <c r="UB101" s="0"/>
      <c r="UC101" s="0"/>
      <c r="UD101" s="0"/>
      <c r="UE101" s="0"/>
      <c r="UF101" s="0"/>
      <c r="UG101" s="0"/>
      <c r="UH101" s="0"/>
      <c r="UI101" s="0"/>
      <c r="UJ101" s="0"/>
      <c r="UK101" s="0"/>
      <c r="UL101" s="0"/>
      <c r="UM101" s="0"/>
      <c r="UN101" s="0"/>
      <c r="UO101" s="0"/>
      <c r="UP101" s="0"/>
      <c r="UQ101" s="0"/>
      <c r="UR101" s="0"/>
      <c r="US101" s="0"/>
      <c r="UT101" s="0"/>
      <c r="UU101" s="0"/>
      <c r="UV101" s="0"/>
      <c r="UW101" s="0"/>
      <c r="UX101" s="0"/>
      <c r="UY101" s="0"/>
      <c r="UZ101" s="0"/>
      <c r="VA101" s="0"/>
      <c r="VB101" s="0"/>
      <c r="VC101" s="0"/>
      <c r="VD101" s="0"/>
      <c r="VE101" s="0"/>
      <c r="VF101" s="0"/>
      <c r="VG101" s="0"/>
      <c r="VH101" s="0"/>
      <c r="VI101" s="0"/>
      <c r="VJ101" s="0"/>
      <c r="VK101" s="0"/>
      <c r="VL101" s="0"/>
      <c r="VM101" s="0"/>
      <c r="VN101" s="0"/>
      <c r="VO101" s="0"/>
      <c r="VP101" s="0"/>
      <c r="VQ101" s="0"/>
      <c r="VR101" s="0"/>
      <c r="VS101" s="0"/>
      <c r="VT101" s="0"/>
      <c r="VU101" s="0"/>
      <c r="VV101" s="0"/>
      <c r="VW101" s="0"/>
      <c r="VX101" s="0"/>
      <c r="VY101" s="0"/>
      <c r="VZ101" s="0"/>
      <c r="WA101" s="0"/>
      <c r="WB101" s="0"/>
      <c r="WC101" s="0"/>
      <c r="WD101" s="0"/>
      <c r="WE101" s="0"/>
      <c r="WF101" s="0"/>
      <c r="WG101" s="0"/>
      <c r="WH101" s="0"/>
      <c r="WI101" s="0"/>
      <c r="WJ101" s="0"/>
      <c r="WK101" s="0"/>
      <c r="WL101" s="0"/>
      <c r="WM101" s="0"/>
      <c r="WN101" s="0"/>
      <c r="WO101" s="0"/>
      <c r="WP101" s="0"/>
      <c r="WQ101" s="0"/>
      <c r="WR101" s="0"/>
      <c r="WS101" s="0"/>
      <c r="WT101" s="0"/>
      <c r="WU101" s="0"/>
      <c r="WV101" s="0"/>
      <c r="WW101" s="0"/>
      <c r="WX101" s="0"/>
      <c r="WY101" s="0"/>
      <c r="WZ101" s="0"/>
      <c r="XA101" s="0"/>
      <c r="XB101" s="0"/>
      <c r="XC101" s="0"/>
      <c r="XD101" s="0"/>
      <c r="XE101" s="0"/>
      <c r="XF101" s="0"/>
      <c r="XG101" s="0"/>
      <c r="XH101" s="0"/>
      <c r="XI101" s="0"/>
      <c r="XJ101" s="0"/>
      <c r="XK101" s="0"/>
      <c r="XL101" s="0"/>
      <c r="XM101" s="0"/>
      <c r="XN101" s="0"/>
      <c r="XO101" s="0"/>
      <c r="XP101" s="0"/>
      <c r="XQ101" s="0"/>
      <c r="XR101" s="0"/>
      <c r="XS101" s="0"/>
      <c r="XT101" s="0"/>
      <c r="XU101" s="0"/>
      <c r="XV101" s="0"/>
      <c r="XW101" s="0"/>
      <c r="XX101" s="0"/>
      <c r="XY101" s="0"/>
      <c r="XZ101" s="0"/>
      <c r="YA101" s="0"/>
      <c r="YB101" s="0"/>
      <c r="YC101" s="0"/>
      <c r="YD101" s="0"/>
      <c r="YE101" s="0"/>
      <c r="YF101" s="0"/>
      <c r="YG101" s="0"/>
      <c r="YH101" s="0"/>
      <c r="YI101" s="0"/>
      <c r="YJ101" s="0"/>
      <c r="YK101" s="0"/>
      <c r="YL101" s="0"/>
      <c r="YM101" s="0"/>
      <c r="YN101" s="0"/>
      <c r="YO101" s="0"/>
      <c r="YP101" s="0"/>
      <c r="YQ101" s="0"/>
      <c r="YR101" s="0"/>
      <c r="YS101" s="0"/>
      <c r="YT101" s="0"/>
      <c r="YU101" s="0"/>
      <c r="YV101" s="0"/>
      <c r="YW101" s="0"/>
      <c r="YX101" s="0"/>
      <c r="YY101" s="0"/>
      <c r="YZ101" s="0"/>
      <c r="ZA101" s="0"/>
      <c r="ZB101" s="0"/>
      <c r="ZC101" s="0"/>
      <c r="ZD101" s="0"/>
      <c r="ZE101" s="0"/>
      <c r="ZF101" s="0"/>
      <c r="ZG101" s="0"/>
      <c r="ZH101" s="0"/>
      <c r="ZI101" s="0"/>
      <c r="ZJ101" s="0"/>
      <c r="ZK101" s="0"/>
      <c r="ZL101" s="0"/>
      <c r="ZM101" s="0"/>
      <c r="ZN101" s="0"/>
      <c r="ZO101" s="0"/>
      <c r="ZP101" s="0"/>
      <c r="ZQ101" s="0"/>
      <c r="ZR101" s="0"/>
      <c r="ZS101" s="0"/>
      <c r="ZT101" s="0"/>
      <c r="ZU101" s="0"/>
      <c r="ZV101" s="0"/>
      <c r="ZW101" s="0"/>
      <c r="ZX101" s="0"/>
      <c r="ZY101" s="0"/>
      <c r="ZZ101" s="0"/>
      <c r="AAA101" s="0"/>
      <c r="AAB101" s="0"/>
      <c r="AAC101" s="0"/>
      <c r="AAD101" s="0"/>
      <c r="AAE101" s="0"/>
      <c r="AAF101" s="0"/>
      <c r="AAG101" s="0"/>
      <c r="AAH101" s="0"/>
      <c r="AAI101" s="0"/>
      <c r="AAJ101" s="0"/>
      <c r="AAK101" s="0"/>
      <c r="AAL101" s="0"/>
      <c r="AAM101" s="0"/>
      <c r="AAN101" s="0"/>
      <c r="AAO101" s="0"/>
      <c r="AAP101" s="0"/>
      <c r="AAQ101" s="0"/>
      <c r="AAR101" s="0"/>
      <c r="AAS101" s="0"/>
      <c r="AAT101" s="0"/>
      <c r="AAU101" s="0"/>
      <c r="AAV101" s="0"/>
      <c r="AAW101" s="0"/>
      <c r="AAX101" s="0"/>
      <c r="AAY101" s="0"/>
      <c r="AAZ101" s="0"/>
      <c r="ABA101" s="0"/>
      <c r="ABB101" s="0"/>
      <c r="ABC101" s="0"/>
      <c r="ABD101" s="0"/>
      <c r="ABE101" s="0"/>
      <c r="ABF101" s="0"/>
      <c r="ABG101" s="0"/>
      <c r="ABH101" s="0"/>
      <c r="ABI101" s="0"/>
      <c r="ABJ101" s="0"/>
      <c r="ABK101" s="0"/>
      <c r="ABL101" s="0"/>
      <c r="ABM101" s="0"/>
      <c r="ABN101" s="0"/>
      <c r="ABO101" s="0"/>
      <c r="ABP101" s="0"/>
      <c r="ABQ101" s="0"/>
      <c r="ABR101" s="0"/>
      <c r="ABS101" s="0"/>
      <c r="ABT101" s="0"/>
      <c r="ABU101" s="0"/>
      <c r="ABV101" s="0"/>
      <c r="ABW101" s="0"/>
      <c r="ABX101" s="0"/>
      <c r="ABY101" s="0"/>
      <c r="ABZ101" s="0"/>
      <c r="ACA101" s="0"/>
      <c r="ACB101" s="0"/>
      <c r="ACC101" s="0"/>
      <c r="ACD101" s="0"/>
      <c r="ACE101" s="0"/>
      <c r="ACF101" s="0"/>
      <c r="ACG101" s="0"/>
      <c r="ACH101" s="0"/>
      <c r="ACI101" s="0"/>
      <c r="ACJ101" s="0"/>
      <c r="ACK101" s="0"/>
      <c r="ACL101" s="0"/>
      <c r="ACM101" s="0"/>
      <c r="ACN101" s="0"/>
      <c r="ACO101" s="0"/>
      <c r="ACP101" s="0"/>
      <c r="ACQ101" s="0"/>
      <c r="ACR101" s="0"/>
      <c r="ACS101" s="0"/>
      <c r="ACT101" s="0"/>
      <c r="ACU101" s="0"/>
      <c r="ACV101" s="0"/>
      <c r="ACW101" s="0"/>
      <c r="ACX101" s="0"/>
      <c r="ACY101" s="0"/>
      <c r="ACZ101" s="0"/>
      <c r="ADA101" s="0"/>
      <c r="ADB101" s="0"/>
      <c r="ADC101" s="0"/>
      <c r="ADD101" s="0"/>
      <c r="ADE101" s="0"/>
      <c r="ADF101" s="0"/>
      <c r="ADG101" s="0"/>
      <c r="ADH101" s="0"/>
      <c r="ADI101" s="0"/>
      <c r="ADJ101" s="0"/>
      <c r="ADK101" s="0"/>
      <c r="ADL101" s="0"/>
      <c r="ADM101" s="0"/>
      <c r="ADN101" s="0"/>
      <c r="ADO101" s="0"/>
      <c r="ADP101" s="0"/>
      <c r="ADQ101" s="0"/>
      <c r="ADR101" s="0"/>
      <c r="ADS101" s="0"/>
      <c r="ADT101" s="0"/>
      <c r="ADU101" s="0"/>
      <c r="ADV101" s="0"/>
      <c r="ADW101" s="0"/>
      <c r="ADX101" s="0"/>
      <c r="ADY101" s="0"/>
      <c r="ADZ101" s="0"/>
      <c r="AEA101" s="0"/>
      <c r="AEB101" s="0"/>
      <c r="AEC101" s="0"/>
      <c r="AED101" s="0"/>
      <c r="AEE101" s="0"/>
      <c r="AEF101" s="0"/>
      <c r="AEG101" s="0"/>
      <c r="AEH101" s="0"/>
      <c r="AEI101" s="0"/>
      <c r="AEJ101" s="0"/>
      <c r="AEK101" s="0"/>
      <c r="AEL101" s="0"/>
      <c r="AEM101" s="0"/>
      <c r="AEN101" s="0"/>
      <c r="AEO101" s="0"/>
      <c r="AEP101" s="0"/>
      <c r="AEQ101" s="0"/>
      <c r="AER101" s="0"/>
      <c r="AES101" s="0"/>
      <c r="AET101" s="0"/>
      <c r="AEU101" s="0"/>
      <c r="AEV101" s="0"/>
      <c r="AEW101" s="0"/>
      <c r="AEX101" s="0"/>
      <c r="AEY101" s="0"/>
      <c r="AEZ101" s="0"/>
      <c r="AFA101" s="0"/>
      <c r="AFB101" s="0"/>
      <c r="AFC101" s="0"/>
      <c r="AFD101" s="0"/>
      <c r="AFE101" s="0"/>
      <c r="AFF101" s="0"/>
      <c r="AFG101" s="0"/>
      <c r="AFH101" s="0"/>
      <c r="AFI101" s="0"/>
      <c r="AFJ101" s="0"/>
      <c r="AFK101" s="0"/>
      <c r="AFL101" s="0"/>
      <c r="AFM101" s="0"/>
      <c r="AFN101" s="0"/>
      <c r="AFO101" s="0"/>
      <c r="AFP101" s="0"/>
      <c r="AFQ101" s="0"/>
      <c r="AFR101" s="0"/>
      <c r="AFS101" s="0"/>
      <c r="AFT101" s="0"/>
      <c r="AFU101" s="0"/>
      <c r="AFV101" s="0"/>
      <c r="AFW101" s="0"/>
      <c r="AFX101" s="0"/>
      <c r="AFY101" s="0"/>
      <c r="AFZ101" s="0"/>
      <c r="AGA101" s="0"/>
      <c r="AGB101" s="0"/>
      <c r="AGC101" s="0"/>
      <c r="AGD101" s="0"/>
      <c r="AGE101" s="0"/>
      <c r="AGF101" s="0"/>
      <c r="AGG101" s="0"/>
      <c r="AGH101" s="0"/>
      <c r="AGI101" s="0"/>
      <c r="AGJ101" s="0"/>
      <c r="AGK101" s="0"/>
      <c r="AGL101" s="0"/>
      <c r="AGM101" s="0"/>
      <c r="AGN101" s="0"/>
      <c r="AGO101" s="0"/>
      <c r="AGP101" s="0"/>
      <c r="AGQ101" s="0"/>
      <c r="AGR101" s="0"/>
      <c r="AGS101" s="0"/>
      <c r="AGT101" s="0"/>
      <c r="AGU101" s="0"/>
      <c r="AGV101" s="0"/>
      <c r="AGW101" s="0"/>
      <c r="AGX101" s="0"/>
      <c r="AGY101" s="0"/>
      <c r="AGZ101" s="0"/>
      <c r="AHA101" s="0"/>
      <c r="AHB101" s="0"/>
      <c r="AHC101" s="0"/>
      <c r="AHD101" s="0"/>
      <c r="AHE101" s="0"/>
      <c r="AHF101" s="0"/>
      <c r="AHG101" s="0"/>
      <c r="AHH101" s="0"/>
      <c r="AHI101" s="0"/>
      <c r="AHJ101" s="0"/>
      <c r="AHK101" s="0"/>
      <c r="AHL101" s="0"/>
      <c r="AHM101" s="0"/>
      <c r="AHN101" s="0"/>
      <c r="AHO101" s="0"/>
      <c r="AHP101" s="0"/>
      <c r="AHQ101" s="0"/>
      <c r="AHR101" s="0"/>
      <c r="AHS101" s="0"/>
      <c r="AHT101" s="0"/>
      <c r="AHU101" s="0"/>
      <c r="AHV101" s="0"/>
      <c r="AHW101" s="0"/>
      <c r="AHX101" s="0"/>
      <c r="AHY101" s="0"/>
      <c r="AHZ101" s="0"/>
      <c r="AIA101" s="0"/>
      <c r="AIB101" s="0"/>
      <c r="AIC101" s="0"/>
      <c r="AID101" s="0"/>
      <c r="AIE101" s="0"/>
      <c r="AIF101" s="0"/>
      <c r="AIG101" s="0"/>
      <c r="AIH101" s="0"/>
      <c r="AII101" s="0"/>
      <c r="AIJ101" s="0"/>
      <c r="AIK101" s="0"/>
      <c r="AIL101" s="0"/>
      <c r="AIM101" s="0"/>
      <c r="AIN101" s="0"/>
      <c r="AIO101" s="0"/>
      <c r="AIP101" s="0"/>
      <c r="AIQ101" s="0"/>
      <c r="AIR101" s="0"/>
      <c r="AIS101" s="0"/>
      <c r="AIT101" s="0"/>
      <c r="AIU101" s="0"/>
      <c r="AIV101" s="0"/>
      <c r="AIW101" s="0"/>
      <c r="AIX101" s="0"/>
      <c r="AIY101" s="0"/>
      <c r="AIZ101" s="0"/>
      <c r="AJA101" s="0"/>
      <c r="AJB101" s="0"/>
      <c r="AJC101" s="0"/>
      <c r="AJD101" s="0"/>
      <c r="AJE101" s="0"/>
      <c r="AJF101" s="0"/>
      <c r="AJG101" s="0"/>
      <c r="AJH101" s="0"/>
      <c r="AJI101" s="0"/>
      <c r="AJJ101" s="0"/>
      <c r="AJK101" s="0"/>
      <c r="AJL101" s="0"/>
      <c r="AJM101" s="0"/>
      <c r="AJN101" s="0"/>
      <c r="AJO101" s="0"/>
      <c r="AJP101" s="0"/>
      <c r="AJQ101" s="0"/>
      <c r="AJR101" s="0"/>
      <c r="AJS101" s="0"/>
      <c r="AJT101" s="0"/>
      <c r="AJU101" s="0"/>
      <c r="AJV101" s="0"/>
      <c r="AJW101" s="0"/>
      <c r="AJX101" s="0"/>
      <c r="AJY101" s="0"/>
      <c r="AJZ101" s="0"/>
      <c r="AKA101" s="0"/>
      <c r="AKB101" s="0"/>
      <c r="AKC101" s="0"/>
      <c r="AKD101" s="0"/>
      <c r="AKE101" s="0"/>
      <c r="AKF101" s="0"/>
      <c r="AKG101" s="0"/>
      <c r="AKH101" s="0"/>
      <c r="AKI101" s="0"/>
      <c r="AKJ101" s="0"/>
      <c r="AKK101" s="0"/>
      <c r="AKL101" s="0"/>
      <c r="AKM101" s="0"/>
      <c r="AKN101" s="0"/>
      <c r="AKO101" s="0"/>
      <c r="AKP101" s="0"/>
      <c r="AKQ101" s="0"/>
      <c r="AKR101" s="0"/>
      <c r="AKS101" s="0"/>
      <c r="AKT101" s="0"/>
      <c r="AKU101" s="0"/>
      <c r="AKV101" s="0"/>
      <c r="AKW101" s="0"/>
      <c r="AKX101" s="0"/>
      <c r="AKY101" s="0"/>
      <c r="AKZ101" s="0"/>
      <c r="ALA101" s="0"/>
      <c r="ALB101" s="0"/>
      <c r="ALC101" s="0"/>
      <c r="ALD101" s="0"/>
      <c r="ALE101" s="0"/>
      <c r="ALF101" s="0"/>
      <c r="ALG101" s="0"/>
      <c r="ALH101" s="0"/>
      <c r="ALI101" s="0"/>
      <c r="ALJ101" s="0"/>
      <c r="ALK101" s="0"/>
      <c r="ALL101" s="0"/>
      <c r="ALM101" s="0"/>
      <c r="ALN101" s="0"/>
      <c r="ALO101" s="0"/>
      <c r="ALP101" s="0"/>
      <c r="ALQ101" s="0"/>
      <c r="ALR101" s="0"/>
      <c r="ALS101" s="0"/>
      <c r="ALT101" s="0"/>
      <c r="ALU101" s="0"/>
      <c r="ALV101" s="0"/>
      <c r="ALW101" s="0"/>
      <c r="ALX101" s="0"/>
      <c r="ALY101" s="0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s="120" customFormat="true" ht="140.25" hidden="false" customHeight="false" outlineLevel="0" collapsed="false">
      <c r="A102" s="115" t="s">
        <v>190</v>
      </c>
      <c r="B102" s="86" t="n">
        <v>348531000</v>
      </c>
      <c r="C102" s="116" t="s">
        <v>191</v>
      </c>
      <c r="D102" s="117" t="s">
        <v>47</v>
      </c>
      <c r="E102" s="118" t="n">
        <v>1</v>
      </c>
      <c r="F102" s="119" t="n">
        <v>0</v>
      </c>
      <c r="G102" s="76" t="n">
        <f aca="false">E102*F102</f>
        <v>0</v>
      </c>
      <c r="J102" s="121"/>
      <c r="L102" s="121"/>
    </row>
    <row r="103" s="48" customFormat="true" ht="89.25" hidden="false" customHeight="false" outlineLevel="0" collapsed="false">
      <c r="A103" s="115" t="s">
        <v>192</v>
      </c>
      <c r="B103" s="86" t="n">
        <v>348531000</v>
      </c>
      <c r="C103" s="116" t="s">
        <v>193</v>
      </c>
      <c r="D103" s="117" t="s">
        <v>47</v>
      </c>
      <c r="E103" s="122" t="n">
        <v>1</v>
      </c>
      <c r="F103" s="103" t="n">
        <v>0</v>
      </c>
      <c r="G103" s="76" t="n">
        <f aca="false">E103*F103</f>
        <v>0</v>
      </c>
      <c r="L103" s="121"/>
    </row>
    <row r="104" s="48" customFormat="true" ht="51" hidden="false" customHeight="false" outlineLevel="0" collapsed="false">
      <c r="A104" s="115" t="s">
        <v>194</v>
      </c>
      <c r="B104" s="86" t="n">
        <v>348531000</v>
      </c>
      <c r="C104" s="116" t="s">
        <v>195</v>
      </c>
      <c r="D104" s="117" t="s">
        <v>47</v>
      </c>
      <c r="E104" s="122" t="n">
        <v>7</v>
      </c>
      <c r="F104" s="103" t="n">
        <v>0</v>
      </c>
      <c r="G104" s="76" t="n">
        <f aca="false">E104*F104</f>
        <v>0</v>
      </c>
      <c r="L104" s="121"/>
    </row>
    <row r="105" s="48" customFormat="true" ht="63.75" hidden="false" customHeight="false" outlineLevel="0" collapsed="false">
      <c r="A105" s="115" t="s">
        <v>196</v>
      </c>
      <c r="B105" s="86" t="n">
        <v>348531000</v>
      </c>
      <c r="C105" s="116" t="s">
        <v>197</v>
      </c>
      <c r="D105" s="117" t="s">
        <v>47</v>
      </c>
      <c r="E105" s="122" t="n">
        <v>18</v>
      </c>
      <c r="F105" s="103" t="n">
        <v>0</v>
      </c>
      <c r="G105" s="76" t="n">
        <f aca="false">E105*F105</f>
        <v>0</v>
      </c>
      <c r="L105" s="121"/>
    </row>
    <row r="106" customFormat="false" ht="51" hidden="false" customHeight="false" outlineLevel="0" collapsed="false">
      <c r="A106" s="115" t="s">
        <v>198</v>
      </c>
      <c r="B106" s="86" t="n">
        <v>348531000</v>
      </c>
      <c r="C106" s="116" t="s">
        <v>199</v>
      </c>
      <c r="D106" s="117" t="s">
        <v>47</v>
      </c>
      <c r="E106" s="122" t="n">
        <v>20</v>
      </c>
      <c r="F106" s="103" t="n">
        <v>0</v>
      </c>
      <c r="G106" s="76" t="n">
        <f aca="false">E106*F106</f>
        <v>0</v>
      </c>
      <c r="H106" s="48"/>
      <c r="I106" s="48"/>
      <c r="J106" s="48"/>
      <c r="K106" s="48"/>
      <c r="L106" s="0"/>
      <c r="M106" s="0"/>
      <c r="N106" s="0"/>
      <c r="O106" s="0"/>
      <c r="P106" s="0"/>
      <c r="Q106" s="0"/>
      <c r="R106" s="0"/>
      <c r="S106" s="0"/>
      <c r="T106" s="0"/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  <c r="IS106" s="0"/>
      <c r="IT106" s="0"/>
      <c r="IU106" s="0"/>
      <c r="IV106" s="0"/>
      <c r="IW106" s="0"/>
      <c r="IX106" s="0"/>
      <c r="IY106" s="0"/>
      <c r="IZ106" s="0"/>
      <c r="JA106" s="0"/>
      <c r="JB106" s="0"/>
      <c r="JC106" s="0"/>
      <c r="JD106" s="0"/>
      <c r="JE106" s="0"/>
      <c r="JF106" s="0"/>
      <c r="JG106" s="0"/>
      <c r="JH106" s="0"/>
      <c r="JI106" s="0"/>
      <c r="JJ106" s="0"/>
      <c r="JK106" s="0"/>
      <c r="JL106" s="0"/>
      <c r="JM106" s="0"/>
      <c r="JN106" s="0"/>
      <c r="JO106" s="0"/>
      <c r="JP106" s="0"/>
      <c r="JQ106" s="0"/>
      <c r="JR106" s="0"/>
      <c r="JS106" s="0"/>
      <c r="JT106" s="0"/>
      <c r="JU106" s="0"/>
      <c r="JV106" s="0"/>
      <c r="JW106" s="0"/>
      <c r="JX106" s="0"/>
      <c r="JY106" s="0"/>
      <c r="JZ106" s="0"/>
      <c r="KA106" s="0"/>
      <c r="KB106" s="0"/>
      <c r="KC106" s="0"/>
      <c r="KD106" s="0"/>
      <c r="KE106" s="0"/>
      <c r="KF106" s="0"/>
      <c r="KG106" s="0"/>
      <c r="KH106" s="0"/>
      <c r="KI106" s="0"/>
      <c r="KJ106" s="0"/>
      <c r="KK106" s="0"/>
      <c r="KL106" s="0"/>
      <c r="KM106" s="0"/>
      <c r="KN106" s="0"/>
      <c r="KO106" s="0"/>
      <c r="KP106" s="0"/>
      <c r="KQ106" s="0"/>
      <c r="KR106" s="0"/>
      <c r="KS106" s="0"/>
      <c r="KT106" s="0"/>
      <c r="KU106" s="0"/>
      <c r="KV106" s="0"/>
      <c r="KW106" s="0"/>
      <c r="KX106" s="0"/>
      <c r="KY106" s="0"/>
      <c r="KZ106" s="0"/>
      <c r="LA106" s="0"/>
      <c r="LB106" s="0"/>
      <c r="LC106" s="0"/>
      <c r="LD106" s="0"/>
      <c r="LE106" s="0"/>
      <c r="LF106" s="0"/>
      <c r="LG106" s="0"/>
      <c r="LH106" s="0"/>
      <c r="LI106" s="0"/>
      <c r="LJ106" s="0"/>
      <c r="LK106" s="0"/>
      <c r="LL106" s="0"/>
      <c r="LM106" s="0"/>
      <c r="LN106" s="0"/>
      <c r="LO106" s="0"/>
      <c r="LP106" s="0"/>
      <c r="LQ106" s="0"/>
      <c r="LR106" s="0"/>
      <c r="LS106" s="0"/>
      <c r="LT106" s="0"/>
      <c r="LU106" s="0"/>
      <c r="LV106" s="0"/>
      <c r="LW106" s="0"/>
      <c r="LX106" s="0"/>
      <c r="LY106" s="0"/>
      <c r="LZ106" s="0"/>
      <c r="MA106" s="0"/>
      <c r="MB106" s="0"/>
      <c r="MC106" s="0"/>
      <c r="MD106" s="0"/>
      <c r="ME106" s="0"/>
      <c r="MF106" s="0"/>
      <c r="MG106" s="0"/>
      <c r="MH106" s="0"/>
      <c r="MI106" s="0"/>
      <c r="MJ106" s="0"/>
      <c r="MK106" s="0"/>
      <c r="ML106" s="0"/>
      <c r="MM106" s="0"/>
      <c r="MN106" s="0"/>
      <c r="MO106" s="0"/>
      <c r="MP106" s="0"/>
      <c r="MQ106" s="0"/>
      <c r="MR106" s="0"/>
      <c r="MS106" s="0"/>
      <c r="MT106" s="0"/>
      <c r="MU106" s="0"/>
      <c r="MV106" s="0"/>
      <c r="MW106" s="0"/>
      <c r="MX106" s="0"/>
      <c r="MY106" s="0"/>
      <c r="MZ106" s="0"/>
      <c r="NA106" s="0"/>
      <c r="NB106" s="0"/>
      <c r="NC106" s="0"/>
      <c r="ND106" s="0"/>
      <c r="NE106" s="0"/>
      <c r="NF106" s="0"/>
      <c r="NG106" s="0"/>
      <c r="NH106" s="0"/>
      <c r="NI106" s="0"/>
      <c r="NJ106" s="0"/>
      <c r="NK106" s="0"/>
      <c r="NL106" s="0"/>
      <c r="NM106" s="0"/>
      <c r="NN106" s="0"/>
      <c r="NO106" s="0"/>
      <c r="NP106" s="0"/>
      <c r="NQ106" s="0"/>
      <c r="NR106" s="0"/>
      <c r="NS106" s="0"/>
      <c r="NT106" s="0"/>
      <c r="NU106" s="0"/>
      <c r="NV106" s="0"/>
      <c r="NW106" s="0"/>
      <c r="NX106" s="0"/>
      <c r="NY106" s="0"/>
      <c r="NZ106" s="0"/>
      <c r="OA106" s="0"/>
      <c r="OB106" s="0"/>
      <c r="OC106" s="0"/>
      <c r="OD106" s="0"/>
      <c r="OE106" s="0"/>
      <c r="OF106" s="0"/>
      <c r="OG106" s="0"/>
      <c r="OH106" s="0"/>
      <c r="OI106" s="0"/>
      <c r="OJ106" s="0"/>
      <c r="OK106" s="0"/>
      <c r="OL106" s="0"/>
      <c r="OM106" s="0"/>
      <c r="ON106" s="0"/>
      <c r="OO106" s="0"/>
      <c r="OP106" s="0"/>
      <c r="OQ106" s="0"/>
      <c r="OR106" s="0"/>
      <c r="OS106" s="0"/>
      <c r="OT106" s="0"/>
      <c r="OU106" s="0"/>
      <c r="OV106" s="0"/>
      <c r="OW106" s="0"/>
      <c r="OX106" s="0"/>
      <c r="OY106" s="0"/>
      <c r="OZ106" s="0"/>
      <c r="PA106" s="0"/>
      <c r="PB106" s="0"/>
      <c r="PC106" s="0"/>
      <c r="PD106" s="0"/>
      <c r="PE106" s="0"/>
      <c r="PF106" s="0"/>
      <c r="PG106" s="0"/>
      <c r="PH106" s="0"/>
      <c r="PI106" s="0"/>
      <c r="PJ106" s="0"/>
      <c r="PK106" s="0"/>
      <c r="PL106" s="0"/>
      <c r="PM106" s="0"/>
      <c r="PN106" s="0"/>
      <c r="PO106" s="0"/>
      <c r="PP106" s="0"/>
      <c r="PQ106" s="0"/>
      <c r="PR106" s="0"/>
      <c r="PS106" s="0"/>
      <c r="PT106" s="0"/>
      <c r="PU106" s="0"/>
      <c r="PV106" s="0"/>
      <c r="PW106" s="0"/>
      <c r="PX106" s="0"/>
      <c r="PY106" s="0"/>
      <c r="PZ106" s="0"/>
      <c r="QA106" s="0"/>
      <c r="QB106" s="0"/>
      <c r="QC106" s="0"/>
      <c r="QD106" s="0"/>
      <c r="QE106" s="0"/>
      <c r="QF106" s="0"/>
      <c r="QG106" s="0"/>
      <c r="QH106" s="0"/>
      <c r="QI106" s="0"/>
      <c r="QJ106" s="0"/>
      <c r="QK106" s="0"/>
      <c r="QL106" s="0"/>
      <c r="QM106" s="0"/>
      <c r="QN106" s="0"/>
      <c r="QO106" s="0"/>
      <c r="QP106" s="0"/>
      <c r="QQ106" s="0"/>
      <c r="QR106" s="0"/>
      <c r="QS106" s="0"/>
      <c r="QT106" s="0"/>
      <c r="QU106" s="0"/>
      <c r="QV106" s="0"/>
      <c r="QW106" s="0"/>
      <c r="QX106" s="0"/>
      <c r="QY106" s="0"/>
      <c r="QZ106" s="0"/>
      <c r="RA106" s="0"/>
      <c r="RB106" s="0"/>
      <c r="RC106" s="0"/>
      <c r="RD106" s="0"/>
      <c r="RE106" s="0"/>
      <c r="RF106" s="0"/>
      <c r="RG106" s="0"/>
      <c r="RH106" s="0"/>
      <c r="RI106" s="0"/>
      <c r="RJ106" s="0"/>
      <c r="RK106" s="0"/>
      <c r="RL106" s="0"/>
      <c r="RM106" s="0"/>
      <c r="RN106" s="0"/>
      <c r="RO106" s="0"/>
      <c r="RP106" s="0"/>
      <c r="RQ106" s="0"/>
      <c r="RR106" s="0"/>
      <c r="RS106" s="0"/>
      <c r="RT106" s="0"/>
      <c r="RU106" s="0"/>
      <c r="RV106" s="0"/>
      <c r="RW106" s="0"/>
      <c r="RX106" s="0"/>
      <c r="RY106" s="0"/>
      <c r="RZ106" s="0"/>
      <c r="SA106" s="0"/>
      <c r="SB106" s="0"/>
      <c r="SC106" s="0"/>
      <c r="SD106" s="0"/>
      <c r="SE106" s="0"/>
      <c r="SF106" s="0"/>
      <c r="SG106" s="0"/>
      <c r="SH106" s="0"/>
      <c r="SI106" s="0"/>
      <c r="SJ106" s="0"/>
      <c r="SK106" s="0"/>
      <c r="SL106" s="0"/>
      <c r="SM106" s="0"/>
      <c r="SN106" s="0"/>
      <c r="SO106" s="0"/>
      <c r="SP106" s="0"/>
      <c r="SQ106" s="0"/>
      <c r="SR106" s="0"/>
      <c r="SS106" s="0"/>
      <c r="ST106" s="0"/>
      <c r="SU106" s="0"/>
      <c r="SV106" s="0"/>
      <c r="SW106" s="0"/>
      <c r="SX106" s="0"/>
      <c r="SY106" s="0"/>
      <c r="SZ106" s="0"/>
      <c r="TA106" s="0"/>
      <c r="TB106" s="0"/>
      <c r="TC106" s="0"/>
      <c r="TD106" s="0"/>
      <c r="TE106" s="0"/>
      <c r="TF106" s="0"/>
      <c r="TG106" s="0"/>
      <c r="TH106" s="0"/>
      <c r="TI106" s="0"/>
      <c r="TJ106" s="0"/>
      <c r="TK106" s="0"/>
      <c r="TL106" s="0"/>
      <c r="TM106" s="0"/>
      <c r="TN106" s="0"/>
      <c r="TO106" s="0"/>
      <c r="TP106" s="0"/>
      <c r="TQ106" s="0"/>
      <c r="TR106" s="0"/>
      <c r="TS106" s="0"/>
      <c r="TT106" s="0"/>
      <c r="TU106" s="0"/>
      <c r="TV106" s="0"/>
      <c r="TW106" s="0"/>
      <c r="TX106" s="0"/>
      <c r="TY106" s="0"/>
      <c r="TZ106" s="0"/>
      <c r="UA106" s="0"/>
      <c r="UB106" s="0"/>
      <c r="UC106" s="0"/>
      <c r="UD106" s="0"/>
      <c r="UE106" s="0"/>
      <c r="UF106" s="0"/>
      <c r="UG106" s="0"/>
      <c r="UH106" s="0"/>
      <c r="UI106" s="0"/>
      <c r="UJ106" s="0"/>
      <c r="UK106" s="0"/>
      <c r="UL106" s="0"/>
      <c r="UM106" s="0"/>
      <c r="UN106" s="0"/>
      <c r="UO106" s="0"/>
      <c r="UP106" s="0"/>
      <c r="UQ106" s="0"/>
      <c r="UR106" s="0"/>
      <c r="US106" s="0"/>
      <c r="UT106" s="0"/>
      <c r="UU106" s="0"/>
      <c r="UV106" s="0"/>
      <c r="UW106" s="0"/>
      <c r="UX106" s="0"/>
      <c r="UY106" s="0"/>
      <c r="UZ106" s="0"/>
      <c r="VA106" s="0"/>
      <c r="VB106" s="0"/>
      <c r="VC106" s="0"/>
      <c r="VD106" s="0"/>
      <c r="VE106" s="0"/>
      <c r="VF106" s="0"/>
      <c r="VG106" s="0"/>
      <c r="VH106" s="0"/>
      <c r="VI106" s="0"/>
      <c r="VJ106" s="0"/>
      <c r="VK106" s="0"/>
      <c r="VL106" s="0"/>
      <c r="VM106" s="0"/>
      <c r="VN106" s="0"/>
      <c r="VO106" s="0"/>
      <c r="VP106" s="0"/>
      <c r="VQ106" s="0"/>
      <c r="VR106" s="0"/>
      <c r="VS106" s="0"/>
      <c r="VT106" s="0"/>
      <c r="VU106" s="0"/>
      <c r="VV106" s="0"/>
      <c r="VW106" s="0"/>
      <c r="VX106" s="0"/>
      <c r="VY106" s="0"/>
      <c r="VZ106" s="0"/>
      <c r="WA106" s="0"/>
      <c r="WB106" s="0"/>
      <c r="WC106" s="0"/>
      <c r="WD106" s="0"/>
      <c r="WE106" s="0"/>
      <c r="WF106" s="0"/>
      <c r="WG106" s="0"/>
      <c r="WH106" s="0"/>
      <c r="WI106" s="0"/>
      <c r="WJ106" s="0"/>
      <c r="WK106" s="0"/>
      <c r="WL106" s="0"/>
      <c r="WM106" s="0"/>
      <c r="WN106" s="0"/>
      <c r="WO106" s="0"/>
      <c r="WP106" s="0"/>
      <c r="WQ106" s="0"/>
      <c r="WR106" s="0"/>
      <c r="WS106" s="0"/>
      <c r="WT106" s="0"/>
      <c r="WU106" s="0"/>
      <c r="WV106" s="0"/>
      <c r="WW106" s="0"/>
      <c r="WX106" s="0"/>
      <c r="WY106" s="0"/>
      <c r="WZ106" s="0"/>
      <c r="XA106" s="0"/>
      <c r="XB106" s="0"/>
      <c r="XC106" s="0"/>
      <c r="XD106" s="0"/>
      <c r="XE106" s="0"/>
      <c r="XF106" s="0"/>
      <c r="XG106" s="0"/>
      <c r="XH106" s="0"/>
      <c r="XI106" s="0"/>
      <c r="XJ106" s="0"/>
      <c r="XK106" s="0"/>
      <c r="XL106" s="0"/>
      <c r="XM106" s="0"/>
      <c r="XN106" s="0"/>
      <c r="XO106" s="0"/>
      <c r="XP106" s="0"/>
      <c r="XQ106" s="0"/>
      <c r="XR106" s="0"/>
      <c r="XS106" s="0"/>
      <c r="XT106" s="0"/>
      <c r="XU106" s="0"/>
      <c r="XV106" s="0"/>
      <c r="XW106" s="0"/>
      <c r="XX106" s="0"/>
      <c r="XY106" s="0"/>
      <c r="XZ106" s="0"/>
      <c r="YA106" s="0"/>
      <c r="YB106" s="0"/>
      <c r="YC106" s="0"/>
      <c r="YD106" s="0"/>
      <c r="YE106" s="0"/>
      <c r="YF106" s="0"/>
      <c r="YG106" s="0"/>
      <c r="YH106" s="0"/>
      <c r="YI106" s="0"/>
      <c r="YJ106" s="0"/>
      <c r="YK106" s="0"/>
      <c r="YL106" s="0"/>
      <c r="YM106" s="0"/>
      <c r="YN106" s="0"/>
      <c r="YO106" s="0"/>
      <c r="YP106" s="0"/>
      <c r="YQ106" s="0"/>
      <c r="YR106" s="0"/>
      <c r="YS106" s="0"/>
      <c r="YT106" s="0"/>
      <c r="YU106" s="0"/>
      <c r="YV106" s="0"/>
      <c r="YW106" s="0"/>
      <c r="YX106" s="0"/>
      <c r="YY106" s="0"/>
      <c r="YZ106" s="0"/>
      <c r="ZA106" s="0"/>
      <c r="ZB106" s="0"/>
      <c r="ZC106" s="0"/>
      <c r="ZD106" s="0"/>
      <c r="ZE106" s="0"/>
      <c r="ZF106" s="0"/>
      <c r="ZG106" s="0"/>
      <c r="ZH106" s="0"/>
      <c r="ZI106" s="0"/>
      <c r="ZJ106" s="0"/>
      <c r="ZK106" s="0"/>
      <c r="ZL106" s="0"/>
      <c r="ZM106" s="0"/>
      <c r="ZN106" s="0"/>
      <c r="ZO106" s="0"/>
      <c r="ZP106" s="0"/>
      <c r="ZQ106" s="0"/>
      <c r="ZR106" s="0"/>
      <c r="ZS106" s="0"/>
      <c r="ZT106" s="0"/>
      <c r="ZU106" s="0"/>
      <c r="ZV106" s="0"/>
      <c r="ZW106" s="0"/>
      <c r="ZX106" s="0"/>
      <c r="ZY106" s="0"/>
      <c r="ZZ106" s="0"/>
      <c r="AAA106" s="0"/>
      <c r="AAB106" s="0"/>
      <c r="AAC106" s="0"/>
      <c r="AAD106" s="0"/>
      <c r="AAE106" s="0"/>
      <c r="AAF106" s="0"/>
      <c r="AAG106" s="0"/>
      <c r="AAH106" s="0"/>
      <c r="AAI106" s="0"/>
      <c r="AAJ106" s="0"/>
      <c r="AAK106" s="0"/>
      <c r="AAL106" s="0"/>
      <c r="AAM106" s="0"/>
      <c r="AAN106" s="0"/>
      <c r="AAO106" s="0"/>
      <c r="AAP106" s="0"/>
      <c r="AAQ106" s="0"/>
      <c r="AAR106" s="0"/>
      <c r="AAS106" s="0"/>
      <c r="AAT106" s="0"/>
      <c r="AAU106" s="0"/>
      <c r="AAV106" s="0"/>
      <c r="AAW106" s="0"/>
      <c r="AAX106" s="0"/>
      <c r="AAY106" s="0"/>
      <c r="AAZ106" s="0"/>
      <c r="ABA106" s="0"/>
      <c r="ABB106" s="0"/>
      <c r="ABC106" s="0"/>
      <c r="ABD106" s="0"/>
      <c r="ABE106" s="0"/>
      <c r="ABF106" s="0"/>
      <c r="ABG106" s="0"/>
      <c r="ABH106" s="0"/>
      <c r="ABI106" s="0"/>
      <c r="ABJ106" s="0"/>
      <c r="ABK106" s="0"/>
      <c r="ABL106" s="0"/>
      <c r="ABM106" s="0"/>
      <c r="ABN106" s="0"/>
      <c r="ABO106" s="0"/>
      <c r="ABP106" s="0"/>
      <c r="ABQ106" s="0"/>
      <c r="ABR106" s="0"/>
      <c r="ABS106" s="0"/>
      <c r="ABT106" s="0"/>
      <c r="ABU106" s="0"/>
      <c r="ABV106" s="0"/>
      <c r="ABW106" s="0"/>
      <c r="ABX106" s="0"/>
      <c r="ABY106" s="0"/>
      <c r="ABZ106" s="0"/>
      <c r="ACA106" s="0"/>
      <c r="ACB106" s="0"/>
      <c r="ACC106" s="0"/>
      <c r="ACD106" s="0"/>
      <c r="ACE106" s="0"/>
      <c r="ACF106" s="0"/>
      <c r="ACG106" s="0"/>
      <c r="ACH106" s="0"/>
      <c r="ACI106" s="0"/>
      <c r="ACJ106" s="0"/>
      <c r="ACK106" s="0"/>
      <c r="ACL106" s="0"/>
      <c r="ACM106" s="0"/>
      <c r="ACN106" s="0"/>
      <c r="ACO106" s="0"/>
      <c r="ACP106" s="0"/>
      <c r="ACQ106" s="0"/>
      <c r="ACR106" s="0"/>
      <c r="ACS106" s="0"/>
      <c r="ACT106" s="0"/>
      <c r="ACU106" s="0"/>
      <c r="ACV106" s="0"/>
      <c r="ACW106" s="0"/>
      <c r="ACX106" s="0"/>
      <c r="ACY106" s="0"/>
      <c r="ACZ106" s="0"/>
      <c r="ADA106" s="0"/>
      <c r="ADB106" s="0"/>
      <c r="ADC106" s="0"/>
      <c r="ADD106" s="0"/>
      <c r="ADE106" s="0"/>
      <c r="ADF106" s="0"/>
      <c r="ADG106" s="0"/>
      <c r="ADH106" s="0"/>
      <c r="ADI106" s="0"/>
      <c r="ADJ106" s="0"/>
      <c r="ADK106" s="0"/>
      <c r="ADL106" s="0"/>
      <c r="ADM106" s="0"/>
      <c r="ADN106" s="0"/>
      <c r="ADO106" s="0"/>
      <c r="ADP106" s="0"/>
      <c r="ADQ106" s="0"/>
      <c r="ADR106" s="0"/>
      <c r="ADS106" s="0"/>
      <c r="ADT106" s="0"/>
      <c r="ADU106" s="0"/>
      <c r="ADV106" s="0"/>
      <c r="ADW106" s="0"/>
      <c r="ADX106" s="0"/>
      <c r="ADY106" s="0"/>
      <c r="ADZ106" s="0"/>
      <c r="AEA106" s="0"/>
      <c r="AEB106" s="0"/>
      <c r="AEC106" s="0"/>
      <c r="AED106" s="0"/>
      <c r="AEE106" s="0"/>
      <c r="AEF106" s="0"/>
      <c r="AEG106" s="0"/>
      <c r="AEH106" s="0"/>
      <c r="AEI106" s="0"/>
      <c r="AEJ106" s="0"/>
      <c r="AEK106" s="0"/>
      <c r="AEL106" s="0"/>
      <c r="AEM106" s="0"/>
      <c r="AEN106" s="0"/>
      <c r="AEO106" s="0"/>
      <c r="AEP106" s="0"/>
      <c r="AEQ106" s="0"/>
      <c r="AER106" s="0"/>
      <c r="AES106" s="0"/>
      <c r="AET106" s="0"/>
      <c r="AEU106" s="0"/>
      <c r="AEV106" s="0"/>
      <c r="AEW106" s="0"/>
      <c r="AEX106" s="0"/>
      <c r="AEY106" s="0"/>
      <c r="AEZ106" s="0"/>
      <c r="AFA106" s="0"/>
      <c r="AFB106" s="0"/>
      <c r="AFC106" s="0"/>
      <c r="AFD106" s="0"/>
      <c r="AFE106" s="0"/>
      <c r="AFF106" s="0"/>
      <c r="AFG106" s="0"/>
      <c r="AFH106" s="0"/>
      <c r="AFI106" s="0"/>
      <c r="AFJ106" s="0"/>
      <c r="AFK106" s="0"/>
      <c r="AFL106" s="0"/>
      <c r="AFM106" s="0"/>
      <c r="AFN106" s="0"/>
      <c r="AFO106" s="0"/>
      <c r="AFP106" s="0"/>
      <c r="AFQ106" s="0"/>
      <c r="AFR106" s="0"/>
      <c r="AFS106" s="0"/>
      <c r="AFT106" s="0"/>
      <c r="AFU106" s="0"/>
      <c r="AFV106" s="0"/>
      <c r="AFW106" s="0"/>
      <c r="AFX106" s="0"/>
      <c r="AFY106" s="0"/>
      <c r="AFZ106" s="0"/>
      <c r="AGA106" s="0"/>
      <c r="AGB106" s="0"/>
      <c r="AGC106" s="0"/>
      <c r="AGD106" s="0"/>
      <c r="AGE106" s="0"/>
      <c r="AGF106" s="0"/>
      <c r="AGG106" s="0"/>
      <c r="AGH106" s="0"/>
      <c r="AGI106" s="0"/>
      <c r="AGJ106" s="0"/>
      <c r="AGK106" s="0"/>
      <c r="AGL106" s="0"/>
      <c r="AGM106" s="0"/>
      <c r="AGN106" s="0"/>
      <c r="AGO106" s="0"/>
      <c r="AGP106" s="0"/>
      <c r="AGQ106" s="0"/>
      <c r="AGR106" s="0"/>
      <c r="AGS106" s="0"/>
      <c r="AGT106" s="0"/>
      <c r="AGU106" s="0"/>
      <c r="AGV106" s="0"/>
      <c r="AGW106" s="0"/>
      <c r="AGX106" s="0"/>
      <c r="AGY106" s="0"/>
      <c r="AGZ106" s="0"/>
      <c r="AHA106" s="0"/>
      <c r="AHB106" s="0"/>
      <c r="AHC106" s="0"/>
      <c r="AHD106" s="0"/>
      <c r="AHE106" s="0"/>
      <c r="AHF106" s="0"/>
      <c r="AHG106" s="0"/>
      <c r="AHH106" s="0"/>
      <c r="AHI106" s="0"/>
      <c r="AHJ106" s="0"/>
      <c r="AHK106" s="0"/>
      <c r="AHL106" s="0"/>
      <c r="AHM106" s="0"/>
      <c r="AHN106" s="0"/>
      <c r="AHO106" s="0"/>
      <c r="AHP106" s="0"/>
      <c r="AHQ106" s="0"/>
      <c r="AHR106" s="0"/>
      <c r="AHS106" s="0"/>
      <c r="AHT106" s="0"/>
      <c r="AHU106" s="0"/>
      <c r="AHV106" s="0"/>
      <c r="AHW106" s="0"/>
      <c r="AHX106" s="0"/>
      <c r="AHY106" s="0"/>
      <c r="AHZ106" s="0"/>
      <c r="AIA106" s="0"/>
      <c r="AIB106" s="0"/>
      <c r="AIC106" s="0"/>
      <c r="AID106" s="0"/>
      <c r="AIE106" s="0"/>
      <c r="AIF106" s="0"/>
      <c r="AIG106" s="0"/>
      <c r="AIH106" s="0"/>
      <c r="AII106" s="0"/>
      <c r="AIJ106" s="0"/>
      <c r="AIK106" s="0"/>
      <c r="AIL106" s="0"/>
      <c r="AIM106" s="0"/>
      <c r="AIN106" s="0"/>
      <c r="AIO106" s="0"/>
      <c r="AIP106" s="0"/>
      <c r="AIQ106" s="0"/>
      <c r="AIR106" s="0"/>
      <c r="AIS106" s="0"/>
      <c r="AIT106" s="0"/>
      <c r="AIU106" s="0"/>
      <c r="AIV106" s="0"/>
      <c r="AIW106" s="0"/>
      <c r="AIX106" s="0"/>
      <c r="AIY106" s="0"/>
      <c r="AIZ106" s="0"/>
      <c r="AJA106" s="0"/>
      <c r="AJB106" s="0"/>
      <c r="AJC106" s="0"/>
      <c r="AJD106" s="0"/>
      <c r="AJE106" s="0"/>
      <c r="AJF106" s="0"/>
      <c r="AJG106" s="0"/>
      <c r="AJH106" s="0"/>
      <c r="AJI106" s="0"/>
      <c r="AJJ106" s="0"/>
      <c r="AJK106" s="0"/>
      <c r="AJL106" s="0"/>
      <c r="AJM106" s="0"/>
      <c r="AJN106" s="0"/>
      <c r="AJO106" s="0"/>
      <c r="AJP106" s="0"/>
      <c r="AJQ106" s="0"/>
      <c r="AJR106" s="0"/>
      <c r="AJS106" s="0"/>
      <c r="AJT106" s="0"/>
      <c r="AJU106" s="0"/>
      <c r="AJV106" s="0"/>
      <c r="AJW106" s="0"/>
      <c r="AJX106" s="0"/>
      <c r="AJY106" s="0"/>
      <c r="AJZ106" s="0"/>
      <c r="AKA106" s="0"/>
      <c r="AKB106" s="0"/>
      <c r="AKC106" s="0"/>
      <c r="AKD106" s="0"/>
      <c r="AKE106" s="0"/>
      <c r="AKF106" s="0"/>
      <c r="AKG106" s="0"/>
      <c r="AKH106" s="0"/>
      <c r="AKI106" s="0"/>
      <c r="AKJ106" s="0"/>
      <c r="AKK106" s="0"/>
      <c r="AKL106" s="0"/>
      <c r="AKM106" s="0"/>
      <c r="AKN106" s="0"/>
      <c r="AKO106" s="0"/>
      <c r="AKP106" s="0"/>
      <c r="AKQ106" s="0"/>
      <c r="AKR106" s="0"/>
      <c r="AKS106" s="0"/>
      <c r="AKT106" s="0"/>
      <c r="AKU106" s="0"/>
      <c r="AKV106" s="0"/>
      <c r="AKW106" s="0"/>
      <c r="AKX106" s="0"/>
      <c r="AKY106" s="0"/>
      <c r="AKZ106" s="0"/>
      <c r="ALA106" s="0"/>
      <c r="ALB106" s="0"/>
      <c r="ALC106" s="0"/>
      <c r="ALD106" s="0"/>
      <c r="ALE106" s="0"/>
      <c r="ALF106" s="0"/>
      <c r="ALG106" s="0"/>
      <c r="ALH106" s="0"/>
      <c r="ALI106" s="0"/>
      <c r="ALJ106" s="0"/>
      <c r="ALK106" s="0"/>
      <c r="ALL106" s="0"/>
      <c r="ALM106" s="0"/>
      <c r="ALN106" s="0"/>
      <c r="ALO106" s="0"/>
      <c r="ALP106" s="0"/>
      <c r="ALQ106" s="0"/>
      <c r="ALR106" s="0"/>
      <c r="ALS106" s="0"/>
      <c r="ALT106" s="0"/>
      <c r="ALU106" s="0"/>
      <c r="ALV106" s="0"/>
      <c r="ALW106" s="0"/>
      <c r="ALX106" s="0"/>
      <c r="ALY106" s="0"/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customFormat="false" ht="51" hidden="false" customHeight="false" outlineLevel="0" collapsed="false">
      <c r="A107" s="115" t="s">
        <v>200</v>
      </c>
      <c r="B107" s="86" t="n">
        <v>348531000</v>
      </c>
      <c r="C107" s="116" t="s">
        <v>201</v>
      </c>
      <c r="D107" s="117" t="s">
        <v>47</v>
      </c>
      <c r="E107" s="122" t="n">
        <v>12</v>
      </c>
      <c r="F107" s="103" t="n">
        <v>0</v>
      </c>
      <c r="G107" s="76" t="n">
        <f aca="false">E107*F107</f>
        <v>0</v>
      </c>
      <c r="H107" s="48"/>
      <c r="I107" s="48"/>
      <c r="J107" s="48"/>
      <c r="K107" s="48"/>
      <c r="L107" s="0"/>
      <c r="M107" s="0"/>
      <c r="N107" s="0"/>
      <c r="O107" s="0"/>
      <c r="P107" s="0"/>
      <c r="Q107" s="0"/>
      <c r="R107" s="0"/>
      <c r="S107" s="0"/>
      <c r="T107" s="0"/>
      <c r="U107" s="0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  <c r="EM107" s="0"/>
      <c r="EN107" s="0"/>
      <c r="EO107" s="0"/>
      <c r="EP107" s="0"/>
      <c r="EQ107" s="0"/>
      <c r="ER107" s="0"/>
      <c r="ES107" s="0"/>
      <c r="ET107" s="0"/>
      <c r="EU107" s="0"/>
      <c r="EV107" s="0"/>
      <c r="EW107" s="0"/>
      <c r="EX107" s="0"/>
      <c r="EY107" s="0"/>
      <c r="EZ107" s="0"/>
      <c r="FA107" s="0"/>
      <c r="FB107" s="0"/>
      <c r="FC107" s="0"/>
      <c r="FD107" s="0"/>
      <c r="FE107" s="0"/>
      <c r="FF107" s="0"/>
      <c r="FG107" s="0"/>
      <c r="FH107" s="0"/>
      <c r="FI107" s="0"/>
      <c r="FJ107" s="0"/>
      <c r="FK107" s="0"/>
      <c r="FL107" s="0"/>
      <c r="FM107" s="0"/>
      <c r="FN107" s="0"/>
      <c r="FO107" s="0"/>
      <c r="FP107" s="0"/>
      <c r="FQ107" s="0"/>
      <c r="FR107" s="0"/>
      <c r="FS107" s="0"/>
      <c r="FT107" s="0"/>
      <c r="FU107" s="0"/>
      <c r="FV107" s="0"/>
      <c r="FW107" s="0"/>
      <c r="FX107" s="0"/>
      <c r="FY107" s="0"/>
      <c r="FZ107" s="0"/>
      <c r="GA107" s="0"/>
      <c r="GB107" s="0"/>
      <c r="GC107" s="0"/>
      <c r="GD107" s="0"/>
      <c r="GE107" s="0"/>
      <c r="GF107" s="0"/>
      <c r="GG107" s="0"/>
      <c r="GH107" s="0"/>
      <c r="GI107" s="0"/>
      <c r="GJ107" s="0"/>
      <c r="GK107" s="0"/>
      <c r="GL107" s="0"/>
      <c r="GM107" s="0"/>
      <c r="GN107" s="0"/>
      <c r="GO107" s="0"/>
      <c r="GP107" s="0"/>
      <c r="GQ107" s="0"/>
      <c r="GR107" s="0"/>
      <c r="GS107" s="0"/>
      <c r="GT107" s="0"/>
      <c r="GU107" s="0"/>
      <c r="GV107" s="0"/>
      <c r="GW107" s="0"/>
      <c r="GX107" s="0"/>
      <c r="GY107" s="0"/>
      <c r="GZ107" s="0"/>
      <c r="HA107" s="0"/>
      <c r="HB107" s="0"/>
      <c r="HC107" s="0"/>
      <c r="HD107" s="0"/>
      <c r="HE107" s="0"/>
      <c r="HF107" s="0"/>
      <c r="HG107" s="0"/>
      <c r="HH107" s="0"/>
      <c r="HI107" s="0"/>
      <c r="HJ107" s="0"/>
      <c r="HK107" s="0"/>
      <c r="HL107" s="0"/>
      <c r="HM107" s="0"/>
      <c r="HN107" s="0"/>
      <c r="HO107" s="0"/>
      <c r="HP107" s="0"/>
      <c r="HQ107" s="0"/>
      <c r="HR107" s="0"/>
      <c r="HS107" s="0"/>
      <c r="HT107" s="0"/>
      <c r="HU107" s="0"/>
      <c r="HV107" s="0"/>
      <c r="HW107" s="0"/>
      <c r="HX107" s="0"/>
      <c r="HY107" s="0"/>
      <c r="HZ107" s="0"/>
      <c r="IA107" s="0"/>
      <c r="IB107" s="0"/>
      <c r="IC107" s="0"/>
      <c r="ID107" s="0"/>
      <c r="IE107" s="0"/>
      <c r="IF107" s="0"/>
      <c r="IG107" s="0"/>
      <c r="IH107" s="0"/>
      <c r="II107" s="0"/>
      <c r="IJ107" s="0"/>
      <c r="IK107" s="0"/>
      <c r="IL107" s="0"/>
      <c r="IM107" s="0"/>
      <c r="IN107" s="0"/>
      <c r="IO107" s="0"/>
      <c r="IP107" s="0"/>
      <c r="IQ107" s="0"/>
      <c r="IR107" s="0"/>
      <c r="IS107" s="0"/>
      <c r="IT107" s="0"/>
      <c r="IU107" s="0"/>
      <c r="IV107" s="0"/>
      <c r="IW107" s="0"/>
      <c r="IX107" s="0"/>
      <c r="IY107" s="0"/>
      <c r="IZ107" s="0"/>
      <c r="JA107" s="0"/>
      <c r="JB107" s="0"/>
      <c r="JC107" s="0"/>
      <c r="JD107" s="0"/>
      <c r="JE107" s="0"/>
      <c r="JF107" s="0"/>
      <c r="JG107" s="0"/>
      <c r="JH107" s="0"/>
      <c r="JI107" s="0"/>
      <c r="JJ107" s="0"/>
      <c r="JK107" s="0"/>
      <c r="JL107" s="0"/>
      <c r="JM107" s="0"/>
      <c r="JN107" s="0"/>
      <c r="JO107" s="0"/>
      <c r="JP107" s="0"/>
      <c r="JQ107" s="0"/>
      <c r="JR107" s="0"/>
      <c r="JS107" s="0"/>
      <c r="JT107" s="0"/>
      <c r="JU107" s="0"/>
      <c r="JV107" s="0"/>
      <c r="JW107" s="0"/>
      <c r="JX107" s="0"/>
      <c r="JY107" s="0"/>
      <c r="JZ107" s="0"/>
      <c r="KA107" s="0"/>
      <c r="KB107" s="0"/>
      <c r="KC107" s="0"/>
      <c r="KD107" s="0"/>
      <c r="KE107" s="0"/>
      <c r="KF107" s="0"/>
      <c r="KG107" s="0"/>
      <c r="KH107" s="0"/>
      <c r="KI107" s="0"/>
      <c r="KJ107" s="0"/>
      <c r="KK107" s="0"/>
      <c r="KL107" s="0"/>
      <c r="KM107" s="0"/>
      <c r="KN107" s="0"/>
      <c r="KO107" s="0"/>
      <c r="KP107" s="0"/>
      <c r="KQ107" s="0"/>
      <c r="KR107" s="0"/>
      <c r="KS107" s="0"/>
      <c r="KT107" s="0"/>
      <c r="KU107" s="0"/>
      <c r="KV107" s="0"/>
      <c r="KW107" s="0"/>
      <c r="KX107" s="0"/>
      <c r="KY107" s="0"/>
      <c r="KZ107" s="0"/>
      <c r="LA107" s="0"/>
      <c r="LB107" s="0"/>
      <c r="LC107" s="0"/>
      <c r="LD107" s="0"/>
      <c r="LE107" s="0"/>
      <c r="LF107" s="0"/>
      <c r="LG107" s="0"/>
      <c r="LH107" s="0"/>
      <c r="LI107" s="0"/>
      <c r="LJ107" s="0"/>
      <c r="LK107" s="0"/>
      <c r="LL107" s="0"/>
      <c r="LM107" s="0"/>
      <c r="LN107" s="0"/>
      <c r="LO107" s="0"/>
      <c r="LP107" s="0"/>
      <c r="LQ107" s="0"/>
      <c r="LR107" s="0"/>
      <c r="LS107" s="0"/>
      <c r="LT107" s="0"/>
      <c r="LU107" s="0"/>
      <c r="LV107" s="0"/>
      <c r="LW107" s="0"/>
      <c r="LX107" s="0"/>
      <c r="LY107" s="0"/>
      <c r="LZ107" s="0"/>
      <c r="MA107" s="0"/>
      <c r="MB107" s="0"/>
      <c r="MC107" s="0"/>
      <c r="MD107" s="0"/>
      <c r="ME107" s="0"/>
      <c r="MF107" s="0"/>
      <c r="MG107" s="0"/>
      <c r="MH107" s="0"/>
      <c r="MI107" s="0"/>
      <c r="MJ107" s="0"/>
      <c r="MK107" s="0"/>
      <c r="ML107" s="0"/>
      <c r="MM107" s="0"/>
      <c r="MN107" s="0"/>
      <c r="MO107" s="0"/>
      <c r="MP107" s="0"/>
      <c r="MQ107" s="0"/>
      <c r="MR107" s="0"/>
      <c r="MS107" s="0"/>
      <c r="MT107" s="0"/>
      <c r="MU107" s="0"/>
      <c r="MV107" s="0"/>
      <c r="MW107" s="0"/>
      <c r="MX107" s="0"/>
      <c r="MY107" s="0"/>
      <c r="MZ107" s="0"/>
      <c r="NA107" s="0"/>
      <c r="NB107" s="0"/>
      <c r="NC107" s="0"/>
      <c r="ND107" s="0"/>
      <c r="NE107" s="0"/>
      <c r="NF107" s="0"/>
      <c r="NG107" s="0"/>
      <c r="NH107" s="0"/>
      <c r="NI107" s="0"/>
      <c r="NJ107" s="0"/>
      <c r="NK107" s="0"/>
      <c r="NL107" s="0"/>
      <c r="NM107" s="0"/>
      <c r="NN107" s="0"/>
      <c r="NO107" s="0"/>
      <c r="NP107" s="0"/>
      <c r="NQ107" s="0"/>
      <c r="NR107" s="0"/>
      <c r="NS107" s="0"/>
      <c r="NT107" s="0"/>
      <c r="NU107" s="0"/>
      <c r="NV107" s="0"/>
      <c r="NW107" s="0"/>
      <c r="NX107" s="0"/>
      <c r="NY107" s="0"/>
      <c r="NZ107" s="0"/>
      <c r="OA107" s="0"/>
      <c r="OB107" s="0"/>
      <c r="OC107" s="0"/>
      <c r="OD107" s="0"/>
      <c r="OE107" s="0"/>
      <c r="OF107" s="0"/>
      <c r="OG107" s="0"/>
      <c r="OH107" s="0"/>
      <c r="OI107" s="0"/>
      <c r="OJ107" s="0"/>
      <c r="OK107" s="0"/>
      <c r="OL107" s="0"/>
      <c r="OM107" s="0"/>
      <c r="ON107" s="0"/>
      <c r="OO107" s="0"/>
      <c r="OP107" s="0"/>
      <c r="OQ107" s="0"/>
      <c r="OR107" s="0"/>
      <c r="OS107" s="0"/>
      <c r="OT107" s="0"/>
      <c r="OU107" s="0"/>
      <c r="OV107" s="0"/>
      <c r="OW107" s="0"/>
      <c r="OX107" s="0"/>
      <c r="OY107" s="0"/>
      <c r="OZ107" s="0"/>
      <c r="PA107" s="0"/>
      <c r="PB107" s="0"/>
      <c r="PC107" s="0"/>
      <c r="PD107" s="0"/>
      <c r="PE107" s="0"/>
      <c r="PF107" s="0"/>
      <c r="PG107" s="0"/>
      <c r="PH107" s="0"/>
      <c r="PI107" s="0"/>
      <c r="PJ107" s="0"/>
      <c r="PK107" s="0"/>
      <c r="PL107" s="0"/>
      <c r="PM107" s="0"/>
      <c r="PN107" s="0"/>
      <c r="PO107" s="0"/>
      <c r="PP107" s="0"/>
      <c r="PQ107" s="0"/>
      <c r="PR107" s="0"/>
      <c r="PS107" s="0"/>
      <c r="PT107" s="0"/>
      <c r="PU107" s="0"/>
      <c r="PV107" s="0"/>
      <c r="PW107" s="0"/>
      <c r="PX107" s="0"/>
      <c r="PY107" s="0"/>
      <c r="PZ107" s="0"/>
      <c r="QA107" s="0"/>
      <c r="QB107" s="0"/>
      <c r="QC107" s="0"/>
      <c r="QD107" s="0"/>
      <c r="QE107" s="0"/>
      <c r="QF107" s="0"/>
      <c r="QG107" s="0"/>
      <c r="QH107" s="0"/>
      <c r="QI107" s="0"/>
      <c r="QJ107" s="0"/>
      <c r="QK107" s="0"/>
      <c r="QL107" s="0"/>
      <c r="QM107" s="0"/>
      <c r="QN107" s="0"/>
      <c r="QO107" s="0"/>
      <c r="QP107" s="0"/>
      <c r="QQ107" s="0"/>
      <c r="QR107" s="0"/>
      <c r="QS107" s="0"/>
      <c r="QT107" s="0"/>
      <c r="QU107" s="0"/>
      <c r="QV107" s="0"/>
      <c r="QW107" s="0"/>
      <c r="QX107" s="0"/>
      <c r="QY107" s="0"/>
      <c r="QZ107" s="0"/>
      <c r="RA107" s="0"/>
      <c r="RB107" s="0"/>
      <c r="RC107" s="0"/>
      <c r="RD107" s="0"/>
      <c r="RE107" s="0"/>
      <c r="RF107" s="0"/>
      <c r="RG107" s="0"/>
      <c r="RH107" s="0"/>
      <c r="RI107" s="0"/>
      <c r="RJ107" s="0"/>
      <c r="RK107" s="0"/>
      <c r="RL107" s="0"/>
      <c r="RM107" s="0"/>
      <c r="RN107" s="0"/>
      <c r="RO107" s="0"/>
      <c r="RP107" s="0"/>
      <c r="RQ107" s="0"/>
      <c r="RR107" s="0"/>
      <c r="RS107" s="0"/>
      <c r="RT107" s="0"/>
      <c r="RU107" s="0"/>
      <c r="RV107" s="0"/>
      <c r="RW107" s="0"/>
      <c r="RX107" s="0"/>
      <c r="RY107" s="0"/>
      <c r="RZ107" s="0"/>
      <c r="SA107" s="0"/>
      <c r="SB107" s="0"/>
      <c r="SC107" s="0"/>
      <c r="SD107" s="0"/>
      <c r="SE107" s="0"/>
      <c r="SF107" s="0"/>
      <c r="SG107" s="0"/>
      <c r="SH107" s="0"/>
      <c r="SI107" s="0"/>
      <c r="SJ107" s="0"/>
      <c r="SK107" s="0"/>
      <c r="SL107" s="0"/>
      <c r="SM107" s="0"/>
      <c r="SN107" s="0"/>
      <c r="SO107" s="0"/>
      <c r="SP107" s="0"/>
      <c r="SQ107" s="0"/>
      <c r="SR107" s="0"/>
      <c r="SS107" s="0"/>
      <c r="ST107" s="0"/>
      <c r="SU107" s="0"/>
      <c r="SV107" s="0"/>
      <c r="SW107" s="0"/>
      <c r="SX107" s="0"/>
      <c r="SY107" s="0"/>
      <c r="SZ107" s="0"/>
      <c r="TA107" s="0"/>
      <c r="TB107" s="0"/>
      <c r="TC107" s="0"/>
      <c r="TD107" s="0"/>
      <c r="TE107" s="0"/>
      <c r="TF107" s="0"/>
      <c r="TG107" s="0"/>
      <c r="TH107" s="0"/>
      <c r="TI107" s="0"/>
      <c r="TJ107" s="0"/>
      <c r="TK107" s="0"/>
      <c r="TL107" s="0"/>
      <c r="TM107" s="0"/>
      <c r="TN107" s="0"/>
      <c r="TO107" s="0"/>
      <c r="TP107" s="0"/>
      <c r="TQ107" s="0"/>
      <c r="TR107" s="0"/>
      <c r="TS107" s="0"/>
      <c r="TT107" s="0"/>
      <c r="TU107" s="0"/>
      <c r="TV107" s="0"/>
      <c r="TW107" s="0"/>
      <c r="TX107" s="0"/>
      <c r="TY107" s="0"/>
      <c r="TZ107" s="0"/>
      <c r="UA107" s="0"/>
      <c r="UB107" s="0"/>
      <c r="UC107" s="0"/>
      <c r="UD107" s="0"/>
      <c r="UE107" s="0"/>
      <c r="UF107" s="0"/>
      <c r="UG107" s="0"/>
      <c r="UH107" s="0"/>
      <c r="UI107" s="0"/>
      <c r="UJ107" s="0"/>
      <c r="UK107" s="0"/>
      <c r="UL107" s="0"/>
      <c r="UM107" s="0"/>
      <c r="UN107" s="0"/>
      <c r="UO107" s="0"/>
      <c r="UP107" s="0"/>
      <c r="UQ107" s="0"/>
      <c r="UR107" s="0"/>
      <c r="US107" s="0"/>
      <c r="UT107" s="0"/>
      <c r="UU107" s="0"/>
      <c r="UV107" s="0"/>
      <c r="UW107" s="0"/>
      <c r="UX107" s="0"/>
      <c r="UY107" s="0"/>
      <c r="UZ107" s="0"/>
      <c r="VA107" s="0"/>
      <c r="VB107" s="0"/>
      <c r="VC107" s="0"/>
      <c r="VD107" s="0"/>
      <c r="VE107" s="0"/>
      <c r="VF107" s="0"/>
      <c r="VG107" s="0"/>
      <c r="VH107" s="0"/>
      <c r="VI107" s="0"/>
      <c r="VJ107" s="0"/>
      <c r="VK107" s="0"/>
      <c r="VL107" s="0"/>
      <c r="VM107" s="0"/>
      <c r="VN107" s="0"/>
      <c r="VO107" s="0"/>
      <c r="VP107" s="0"/>
      <c r="VQ107" s="0"/>
      <c r="VR107" s="0"/>
      <c r="VS107" s="0"/>
      <c r="VT107" s="0"/>
      <c r="VU107" s="0"/>
      <c r="VV107" s="0"/>
      <c r="VW107" s="0"/>
      <c r="VX107" s="0"/>
      <c r="VY107" s="0"/>
      <c r="VZ107" s="0"/>
      <c r="WA107" s="0"/>
      <c r="WB107" s="0"/>
      <c r="WC107" s="0"/>
      <c r="WD107" s="0"/>
      <c r="WE107" s="0"/>
      <c r="WF107" s="0"/>
      <c r="WG107" s="0"/>
      <c r="WH107" s="0"/>
      <c r="WI107" s="0"/>
      <c r="WJ107" s="0"/>
      <c r="WK107" s="0"/>
      <c r="WL107" s="0"/>
      <c r="WM107" s="0"/>
      <c r="WN107" s="0"/>
      <c r="WO107" s="0"/>
      <c r="WP107" s="0"/>
      <c r="WQ107" s="0"/>
      <c r="WR107" s="0"/>
      <c r="WS107" s="0"/>
      <c r="WT107" s="0"/>
      <c r="WU107" s="0"/>
      <c r="WV107" s="0"/>
      <c r="WW107" s="0"/>
      <c r="WX107" s="0"/>
      <c r="WY107" s="0"/>
      <c r="WZ107" s="0"/>
      <c r="XA107" s="0"/>
      <c r="XB107" s="0"/>
      <c r="XC107" s="0"/>
      <c r="XD107" s="0"/>
      <c r="XE107" s="0"/>
      <c r="XF107" s="0"/>
      <c r="XG107" s="0"/>
      <c r="XH107" s="0"/>
      <c r="XI107" s="0"/>
      <c r="XJ107" s="0"/>
      <c r="XK107" s="0"/>
      <c r="XL107" s="0"/>
      <c r="XM107" s="0"/>
      <c r="XN107" s="0"/>
      <c r="XO107" s="0"/>
      <c r="XP107" s="0"/>
      <c r="XQ107" s="0"/>
      <c r="XR107" s="0"/>
      <c r="XS107" s="0"/>
      <c r="XT107" s="0"/>
      <c r="XU107" s="0"/>
      <c r="XV107" s="0"/>
      <c r="XW107" s="0"/>
      <c r="XX107" s="0"/>
      <c r="XY107" s="0"/>
      <c r="XZ107" s="0"/>
      <c r="YA107" s="0"/>
      <c r="YB107" s="0"/>
      <c r="YC107" s="0"/>
      <c r="YD107" s="0"/>
      <c r="YE107" s="0"/>
      <c r="YF107" s="0"/>
      <c r="YG107" s="0"/>
      <c r="YH107" s="0"/>
      <c r="YI107" s="0"/>
      <c r="YJ107" s="0"/>
      <c r="YK107" s="0"/>
      <c r="YL107" s="0"/>
      <c r="YM107" s="0"/>
      <c r="YN107" s="0"/>
      <c r="YO107" s="0"/>
      <c r="YP107" s="0"/>
      <c r="YQ107" s="0"/>
      <c r="YR107" s="0"/>
      <c r="YS107" s="0"/>
      <c r="YT107" s="0"/>
      <c r="YU107" s="0"/>
      <c r="YV107" s="0"/>
      <c r="YW107" s="0"/>
      <c r="YX107" s="0"/>
      <c r="YY107" s="0"/>
      <c r="YZ107" s="0"/>
      <c r="ZA107" s="0"/>
      <c r="ZB107" s="0"/>
      <c r="ZC107" s="0"/>
      <c r="ZD107" s="0"/>
      <c r="ZE107" s="0"/>
      <c r="ZF107" s="0"/>
      <c r="ZG107" s="0"/>
      <c r="ZH107" s="0"/>
      <c r="ZI107" s="0"/>
      <c r="ZJ107" s="0"/>
      <c r="ZK107" s="0"/>
      <c r="ZL107" s="0"/>
      <c r="ZM107" s="0"/>
      <c r="ZN107" s="0"/>
      <c r="ZO107" s="0"/>
      <c r="ZP107" s="0"/>
      <c r="ZQ107" s="0"/>
      <c r="ZR107" s="0"/>
      <c r="ZS107" s="0"/>
      <c r="ZT107" s="0"/>
      <c r="ZU107" s="0"/>
      <c r="ZV107" s="0"/>
      <c r="ZW107" s="0"/>
      <c r="ZX107" s="0"/>
      <c r="ZY107" s="0"/>
      <c r="ZZ107" s="0"/>
      <c r="AAA107" s="0"/>
      <c r="AAB107" s="0"/>
      <c r="AAC107" s="0"/>
      <c r="AAD107" s="0"/>
      <c r="AAE107" s="0"/>
      <c r="AAF107" s="0"/>
      <c r="AAG107" s="0"/>
      <c r="AAH107" s="0"/>
      <c r="AAI107" s="0"/>
      <c r="AAJ107" s="0"/>
      <c r="AAK107" s="0"/>
      <c r="AAL107" s="0"/>
      <c r="AAM107" s="0"/>
      <c r="AAN107" s="0"/>
      <c r="AAO107" s="0"/>
      <c r="AAP107" s="0"/>
      <c r="AAQ107" s="0"/>
      <c r="AAR107" s="0"/>
      <c r="AAS107" s="0"/>
      <c r="AAT107" s="0"/>
      <c r="AAU107" s="0"/>
      <c r="AAV107" s="0"/>
      <c r="AAW107" s="0"/>
      <c r="AAX107" s="0"/>
      <c r="AAY107" s="0"/>
      <c r="AAZ107" s="0"/>
      <c r="ABA107" s="0"/>
      <c r="ABB107" s="0"/>
      <c r="ABC107" s="0"/>
      <c r="ABD107" s="0"/>
      <c r="ABE107" s="0"/>
      <c r="ABF107" s="0"/>
      <c r="ABG107" s="0"/>
      <c r="ABH107" s="0"/>
      <c r="ABI107" s="0"/>
      <c r="ABJ107" s="0"/>
      <c r="ABK107" s="0"/>
      <c r="ABL107" s="0"/>
      <c r="ABM107" s="0"/>
      <c r="ABN107" s="0"/>
      <c r="ABO107" s="0"/>
      <c r="ABP107" s="0"/>
      <c r="ABQ107" s="0"/>
      <c r="ABR107" s="0"/>
      <c r="ABS107" s="0"/>
      <c r="ABT107" s="0"/>
      <c r="ABU107" s="0"/>
      <c r="ABV107" s="0"/>
      <c r="ABW107" s="0"/>
      <c r="ABX107" s="0"/>
      <c r="ABY107" s="0"/>
      <c r="ABZ107" s="0"/>
      <c r="ACA107" s="0"/>
      <c r="ACB107" s="0"/>
      <c r="ACC107" s="0"/>
      <c r="ACD107" s="0"/>
      <c r="ACE107" s="0"/>
      <c r="ACF107" s="0"/>
      <c r="ACG107" s="0"/>
      <c r="ACH107" s="0"/>
      <c r="ACI107" s="0"/>
      <c r="ACJ107" s="0"/>
      <c r="ACK107" s="0"/>
      <c r="ACL107" s="0"/>
      <c r="ACM107" s="0"/>
      <c r="ACN107" s="0"/>
      <c r="ACO107" s="0"/>
      <c r="ACP107" s="0"/>
      <c r="ACQ107" s="0"/>
      <c r="ACR107" s="0"/>
      <c r="ACS107" s="0"/>
      <c r="ACT107" s="0"/>
      <c r="ACU107" s="0"/>
      <c r="ACV107" s="0"/>
      <c r="ACW107" s="0"/>
      <c r="ACX107" s="0"/>
      <c r="ACY107" s="0"/>
      <c r="ACZ107" s="0"/>
      <c r="ADA107" s="0"/>
      <c r="ADB107" s="0"/>
      <c r="ADC107" s="0"/>
      <c r="ADD107" s="0"/>
      <c r="ADE107" s="0"/>
      <c r="ADF107" s="0"/>
      <c r="ADG107" s="0"/>
      <c r="ADH107" s="0"/>
      <c r="ADI107" s="0"/>
      <c r="ADJ107" s="0"/>
      <c r="ADK107" s="0"/>
      <c r="ADL107" s="0"/>
      <c r="ADM107" s="0"/>
      <c r="ADN107" s="0"/>
      <c r="ADO107" s="0"/>
      <c r="ADP107" s="0"/>
      <c r="ADQ107" s="0"/>
      <c r="ADR107" s="0"/>
      <c r="ADS107" s="0"/>
      <c r="ADT107" s="0"/>
      <c r="ADU107" s="0"/>
      <c r="ADV107" s="0"/>
      <c r="ADW107" s="0"/>
      <c r="ADX107" s="0"/>
      <c r="ADY107" s="0"/>
      <c r="ADZ107" s="0"/>
      <c r="AEA107" s="0"/>
      <c r="AEB107" s="0"/>
      <c r="AEC107" s="0"/>
      <c r="AED107" s="0"/>
      <c r="AEE107" s="0"/>
      <c r="AEF107" s="0"/>
      <c r="AEG107" s="0"/>
      <c r="AEH107" s="0"/>
      <c r="AEI107" s="0"/>
      <c r="AEJ107" s="0"/>
      <c r="AEK107" s="0"/>
      <c r="AEL107" s="0"/>
      <c r="AEM107" s="0"/>
      <c r="AEN107" s="0"/>
      <c r="AEO107" s="0"/>
      <c r="AEP107" s="0"/>
      <c r="AEQ107" s="0"/>
      <c r="AER107" s="0"/>
      <c r="AES107" s="0"/>
      <c r="AET107" s="0"/>
      <c r="AEU107" s="0"/>
      <c r="AEV107" s="0"/>
      <c r="AEW107" s="0"/>
      <c r="AEX107" s="0"/>
      <c r="AEY107" s="0"/>
      <c r="AEZ107" s="0"/>
      <c r="AFA107" s="0"/>
      <c r="AFB107" s="0"/>
      <c r="AFC107" s="0"/>
      <c r="AFD107" s="0"/>
      <c r="AFE107" s="0"/>
      <c r="AFF107" s="0"/>
      <c r="AFG107" s="0"/>
      <c r="AFH107" s="0"/>
      <c r="AFI107" s="0"/>
      <c r="AFJ107" s="0"/>
      <c r="AFK107" s="0"/>
      <c r="AFL107" s="0"/>
      <c r="AFM107" s="0"/>
      <c r="AFN107" s="0"/>
      <c r="AFO107" s="0"/>
      <c r="AFP107" s="0"/>
      <c r="AFQ107" s="0"/>
      <c r="AFR107" s="0"/>
      <c r="AFS107" s="0"/>
      <c r="AFT107" s="0"/>
      <c r="AFU107" s="0"/>
      <c r="AFV107" s="0"/>
      <c r="AFW107" s="0"/>
      <c r="AFX107" s="0"/>
      <c r="AFY107" s="0"/>
      <c r="AFZ107" s="0"/>
      <c r="AGA107" s="0"/>
      <c r="AGB107" s="0"/>
      <c r="AGC107" s="0"/>
      <c r="AGD107" s="0"/>
      <c r="AGE107" s="0"/>
      <c r="AGF107" s="0"/>
      <c r="AGG107" s="0"/>
      <c r="AGH107" s="0"/>
      <c r="AGI107" s="0"/>
      <c r="AGJ107" s="0"/>
      <c r="AGK107" s="0"/>
      <c r="AGL107" s="0"/>
      <c r="AGM107" s="0"/>
      <c r="AGN107" s="0"/>
      <c r="AGO107" s="0"/>
      <c r="AGP107" s="0"/>
      <c r="AGQ107" s="0"/>
      <c r="AGR107" s="0"/>
      <c r="AGS107" s="0"/>
      <c r="AGT107" s="0"/>
      <c r="AGU107" s="0"/>
      <c r="AGV107" s="0"/>
      <c r="AGW107" s="0"/>
      <c r="AGX107" s="0"/>
      <c r="AGY107" s="0"/>
      <c r="AGZ107" s="0"/>
      <c r="AHA107" s="0"/>
      <c r="AHB107" s="0"/>
      <c r="AHC107" s="0"/>
      <c r="AHD107" s="0"/>
      <c r="AHE107" s="0"/>
      <c r="AHF107" s="0"/>
      <c r="AHG107" s="0"/>
      <c r="AHH107" s="0"/>
      <c r="AHI107" s="0"/>
      <c r="AHJ107" s="0"/>
      <c r="AHK107" s="0"/>
      <c r="AHL107" s="0"/>
      <c r="AHM107" s="0"/>
      <c r="AHN107" s="0"/>
      <c r="AHO107" s="0"/>
      <c r="AHP107" s="0"/>
      <c r="AHQ107" s="0"/>
      <c r="AHR107" s="0"/>
      <c r="AHS107" s="0"/>
      <c r="AHT107" s="0"/>
      <c r="AHU107" s="0"/>
      <c r="AHV107" s="0"/>
      <c r="AHW107" s="0"/>
      <c r="AHX107" s="0"/>
      <c r="AHY107" s="0"/>
      <c r="AHZ107" s="0"/>
      <c r="AIA107" s="0"/>
      <c r="AIB107" s="0"/>
      <c r="AIC107" s="0"/>
      <c r="AID107" s="0"/>
      <c r="AIE107" s="0"/>
      <c r="AIF107" s="0"/>
      <c r="AIG107" s="0"/>
      <c r="AIH107" s="0"/>
      <c r="AII107" s="0"/>
      <c r="AIJ107" s="0"/>
      <c r="AIK107" s="0"/>
      <c r="AIL107" s="0"/>
      <c r="AIM107" s="0"/>
      <c r="AIN107" s="0"/>
      <c r="AIO107" s="0"/>
      <c r="AIP107" s="0"/>
      <c r="AIQ107" s="0"/>
      <c r="AIR107" s="0"/>
      <c r="AIS107" s="0"/>
      <c r="AIT107" s="0"/>
      <c r="AIU107" s="0"/>
      <c r="AIV107" s="0"/>
      <c r="AIW107" s="0"/>
      <c r="AIX107" s="0"/>
      <c r="AIY107" s="0"/>
      <c r="AIZ107" s="0"/>
      <c r="AJA107" s="0"/>
      <c r="AJB107" s="0"/>
      <c r="AJC107" s="0"/>
      <c r="AJD107" s="0"/>
      <c r="AJE107" s="0"/>
      <c r="AJF107" s="0"/>
      <c r="AJG107" s="0"/>
      <c r="AJH107" s="0"/>
      <c r="AJI107" s="0"/>
      <c r="AJJ107" s="0"/>
      <c r="AJK107" s="0"/>
      <c r="AJL107" s="0"/>
      <c r="AJM107" s="0"/>
      <c r="AJN107" s="0"/>
      <c r="AJO107" s="0"/>
      <c r="AJP107" s="0"/>
      <c r="AJQ107" s="0"/>
      <c r="AJR107" s="0"/>
      <c r="AJS107" s="0"/>
      <c r="AJT107" s="0"/>
      <c r="AJU107" s="0"/>
      <c r="AJV107" s="0"/>
      <c r="AJW107" s="0"/>
      <c r="AJX107" s="0"/>
      <c r="AJY107" s="0"/>
      <c r="AJZ107" s="0"/>
      <c r="AKA107" s="0"/>
      <c r="AKB107" s="0"/>
      <c r="AKC107" s="0"/>
      <c r="AKD107" s="0"/>
      <c r="AKE107" s="0"/>
      <c r="AKF107" s="0"/>
      <c r="AKG107" s="0"/>
      <c r="AKH107" s="0"/>
      <c r="AKI107" s="0"/>
      <c r="AKJ107" s="0"/>
      <c r="AKK107" s="0"/>
      <c r="AKL107" s="0"/>
      <c r="AKM107" s="0"/>
      <c r="AKN107" s="0"/>
      <c r="AKO107" s="0"/>
      <c r="AKP107" s="0"/>
      <c r="AKQ107" s="0"/>
      <c r="AKR107" s="0"/>
      <c r="AKS107" s="0"/>
      <c r="AKT107" s="0"/>
      <c r="AKU107" s="0"/>
      <c r="AKV107" s="0"/>
      <c r="AKW107" s="0"/>
      <c r="AKX107" s="0"/>
      <c r="AKY107" s="0"/>
      <c r="AKZ107" s="0"/>
      <c r="ALA107" s="0"/>
      <c r="ALB107" s="0"/>
      <c r="ALC107" s="0"/>
      <c r="ALD107" s="0"/>
      <c r="ALE107" s="0"/>
      <c r="ALF107" s="0"/>
      <c r="ALG107" s="0"/>
      <c r="ALH107" s="0"/>
      <c r="ALI107" s="0"/>
      <c r="ALJ107" s="0"/>
      <c r="ALK107" s="0"/>
      <c r="ALL107" s="0"/>
      <c r="ALM107" s="0"/>
      <c r="ALN107" s="0"/>
      <c r="ALO107" s="0"/>
      <c r="ALP107" s="0"/>
      <c r="ALQ107" s="0"/>
      <c r="ALR107" s="0"/>
      <c r="ALS107" s="0"/>
      <c r="ALT107" s="0"/>
      <c r="ALU107" s="0"/>
      <c r="ALV107" s="0"/>
      <c r="ALW107" s="0"/>
      <c r="ALX107" s="0"/>
      <c r="ALY107" s="0"/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customFormat="false" ht="89.25" hidden="false" customHeight="false" outlineLevel="0" collapsed="false">
      <c r="A108" s="115" t="s">
        <v>202</v>
      </c>
      <c r="B108" s="86" t="n">
        <v>348531000</v>
      </c>
      <c r="C108" s="116" t="s">
        <v>203</v>
      </c>
      <c r="D108" s="117" t="s">
        <v>47</v>
      </c>
      <c r="E108" s="122" t="n">
        <v>1</v>
      </c>
      <c r="F108" s="103" t="n">
        <v>0</v>
      </c>
      <c r="G108" s="76" t="n">
        <f aca="false">E108*F108</f>
        <v>0</v>
      </c>
      <c r="H108" s="48"/>
      <c r="I108" s="48"/>
      <c r="J108" s="48"/>
      <c r="K108" s="48"/>
      <c r="L108" s="0"/>
      <c r="M108" s="0"/>
      <c r="N108" s="0"/>
      <c r="O108" s="0"/>
      <c r="P108" s="0"/>
      <c r="Q108" s="0"/>
      <c r="R108" s="0"/>
      <c r="S108" s="0"/>
      <c r="T108" s="0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  <c r="IS108" s="0"/>
      <c r="IT108" s="0"/>
      <c r="IU108" s="0"/>
      <c r="IV108" s="0"/>
      <c r="IW108" s="0"/>
      <c r="IX108" s="0"/>
      <c r="IY108" s="0"/>
      <c r="IZ108" s="0"/>
      <c r="JA108" s="0"/>
      <c r="JB108" s="0"/>
      <c r="JC108" s="0"/>
      <c r="JD108" s="0"/>
      <c r="JE108" s="0"/>
      <c r="JF108" s="0"/>
      <c r="JG108" s="0"/>
      <c r="JH108" s="0"/>
      <c r="JI108" s="0"/>
      <c r="JJ108" s="0"/>
      <c r="JK108" s="0"/>
      <c r="JL108" s="0"/>
      <c r="JM108" s="0"/>
      <c r="JN108" s="0"/>
      <c r="JO108" s="0"/>
      <c r="JP108" s="0"/>
      <c r="JQ108" s="0"/>
      <c r="JR108" s="0"/>
      <c r="JS108" s="0"/>
      <c r="JT108" s="0"/>
      <c r="JU108" s="0"/>
      <c r="JV108" s="0"/>
      <c r="JW108" s="0"/>
      <c r="JX108" s="0"/>
      <c r="JY108" s="0"/>
      <c r="JZ108" s="0"/>
      <c r="KA108" s="0"/>
      <c r="KB108" s="0"/>
      <c r="KC108" s="0"/>
      <c r="KD108" s="0"/>
      <c r="KE108" s="0"/>
      <c r="KF108" s="0"/>
      <c r="KG108" s="0"/>
      <c r="KH108" s="0"/>
      <c r="KI108" s="0"/>
      <c r="KJ108" s="0"/>
      <c r="KK108" s="0"/>
      <c r="KL108" s="0"/>
      <c r="KM108" s="0"/>
      <c r="KN108" s="0"/>
      <c r="KO108" s="0"/>
      <c r="KP108" s="0"/>
      <c r="KQ108" s="0"/>
      <c r="KR108" s="0"/>
      <c r="KS108" s="0"/>
      <c r="KT108" s="0"/>
      <c r="KU108" s="0"/>
      <c r="KV108" s="0"/>
      <c r="KW108" s="0"/>
      <c r="KX108" s="0"/>
      <c r="KY108" s="0"/>
      <c r="KZ108" s="0"/>
      <c r="LA108" s="0"/>
      <c r="LB108" s="0"/>
      <c r="LC108" s="0"/>
      <c r="LD108" s="0"/>
      <c r="LE108" s="0"/>
      <c r="LF108" s="0"/>
      <c r="LG108" s="0"/>
      <c r="LH108" s="0"/>
      <c r="LI108" s="0"/>
      <c r="LJ108" s="0"/>
      <c r="LK108" s="0"/>
      <c r="LL108" s="0"/>
      <c r="LM108" s="0"/>
      <c r="LN108" s="0"/>
      <c r="LO108" s="0"/>
      <c r="LP108" s="0"/>
      <c r="LQ108" s="0"/>
      <c r="LR108" s="0"/>
      <c r="LS108" s="0"/>
      <c r="LT108" s="0"/>
      <c r="LU108" s="0"/>
      <c r="LV108" s="0"/>
      <c r="LW108" s="0"/>
      <c r="LX108" s="0"/>
      <c r="LY108" s="0"/>
      <c r="LZ108" s="0"/>
      <c r="MA108" s="0"/>
      <c r="MB108" s="0"/>
      <c r="MC108" s="0"/>
      <c r="MD108" s="0"/>
      <c r="ME108" s="0"/>
      <c r="MF108" s="0"/>
      <c r="MG108" s="0"/>
      <c r="MH108" s="0"/>
      <c r="MI108" s="0"/>
      <c r="MJ108" s="0"/>
      <c r="MK108" s="0"/>
      <c r="ML108" s="0"/>
      <c r="MM108" s="0"/>
      <c r="MN108" s="0"/>
      <c r="MO108" s="0"/>
      <c r="MP108" s="0"/>
      <c r="MQ108" s="0"/>
      <c r="MR108" s="0"/>
      <c r="MS108" s="0"/>
      <c r="MT108" s="0"/>
      <c r="MU108" s="0"/>
      <c r="MV108" s="0"/>
      <c r="MW108" s="0"/>
      <c r="MX108" s="0"/>
      <c r="MY108" s="0"/>
      <c r="MZ108" s="0"/>
      <c r="NA108" s="0"/>
      <c r="NB108" s="0"/>
      <c r="NC108" s="0"/>
      <c r="ND108" s="0"/>
      <c r="NE108" s="0"/>
      <c r="NF108" s="0"/>
      <c r="NG108" s="0"/>
      <c r="NH108" s="0"/>
      <c r="NI108" s="0"/>
      <c r="NJ108" s="0"/>
      <c r="NK108" s="0"/>
      <c r="NL108" s="0"/>
      <c r="NM108" s="0"/>
      <c r="NN108" s="0"/>
      <c r="NO108" s="0"/>
      <c r="NP108" s="0"/>
      <c r="NQ108" s="0"/>
      <c r="NR108" s="0"/>
      <c r="NS108" s="0"/>
      <c r="NT108" s="0"/>
      <c r="NU108" s="0"/>
      <c r="NV108" s="0"/>
      <c r="NW108" s="0"/>
      <c r="NX108" s="0"/>
      <c r="NY108" s="0"/>
      <c r="NZ108" s="0"/>
      <c r="OA108" s="0"/>
      <c r="OB108" s="0"/>
      <c r="OC108" s="0"/>
      <c r="OD108" s="0"/>
      <c r="OE108" s="0"/>
      <c r="OF108" s="0"/>
      <c r="OG108" s="0"/>
      <c r="OH108" s="0"/>
      <c r="OI108" s="0"/>
      <c r="OJ108" s="0"/>
      <c r="OK108" s="0"/>
      <c r="OL108" s="0"/>
      <c r="OM108" s="0"/>
      <c r="ON108" s="0"/>
      <c r="OO108" s="0"/>
      <c r="OP108" s="0"/>
      <c r="OQ108" s="0"/>
      <c r="OR108" s="0"/>
      <c r="OS108" s="0"/>
      <c r="OT108" s="0"/>
      <c r="OU108" s="0"/>
      <c r="OV108" s="0"/>
      <c r="OW108" s="0"/>
      <c r="OX108" s="0"/>
      <c r="OY108" s="0"/>
      <c r="OZ108" s="0"/>
      <c r="PA108" s="0"/>
      <c r="PB108" s="0"/>
      <c r="PC108" s="0"/>
      <c r="PD108" s="0"/>
      <c r="PE108" s="0"/>
      <c r="PF108" s="0"/>
      <c r="PG108" s="0"/>
      <c r="PH108" s="0"/>
      <c r="PI108" s="0"/>
      <c r="PJ108" s="0"/>
      <c r="PK108" s="0"/>
      <c r="PL108" s="0"/>
      <c r="PM108" s="0"/>
      <c r="PN108" s="0"/>
      <c r="PO108" s="0"/>
      <c r="PP108" s="0"/>
      <c r="PQ108" s="0"/>
      <c r="PR108" s="0"/>
      <c r="PS108" s="0"/>
      <c r="PT108" s="0"/>
      <c r="PU108" s="0"/>
      <c r="PV108" s="0"/>
      <c r="PW108" s="0"/>
      <c r="PX108" s="0"/>
      <c r="PY108" s="0"/>
      <c r="PZ108" s="0"/>
      <c r="QA108" s="0"/>
      <c r="QB108" s="0"/>
      <c r="QC108" s="0"/>
      <c r="QD108" s="0"/>
      <c r="QE108" s="0"/>
      <c r="QF108" s="0"/>
      <c r="QG108" s="0"/>
      <c r="QH108" s="0"/>
      <c r="QI108" s="0"/>
      <c r="QJ108" s="0"/>
      <c r="QK108" s="0"/>
      <c r="QL108" s="0"/>
      <c r="QM108" s="0"/>
      <c r="QN108" s="0"/>
      <c r="QO108" s="0"/>
      <c r="QP108" s="0"/>
      <c r="QQ108" s="0"/>
      <c r="QR108" s="0"/>
      <c r="QS108" s="0"/>
      <c r="QT108" s="0"/>
      <c r="QU108" s="0"/>
      <c r="QV108" s="0"/>
      <c r="QW108" s="0"/>
      <c r="QX108" s="0"/>
      <c r="QY108" s="0"/>
      <c r="QZ108" s="0"/>
      <c r="RA108" s="0"/>
      <c r="RB108" s="0"/>
      <c r="RC108" s="0"/>
      <c r="RD108" s="0"/>
      <c r="RE108" s="0"/>
      <c r="RF108" s="0"/>
      <c r="RG108" s="0"/>
      <c r="RH108" s="0"/>
      <c r="RI108" s="0"/>
      <c r="RJ108" s="0"/>
      <c r="RK108" s="0"/>
      <c r="RL108" s="0"/>
      <c r="RM108" s="0"/>
      <c r="RN108" s="0"/>
      <c r="RO108" s="0"/>
      <c r="RP108" s="0"/>
      <c r="RQ108" s="0"/>
      <c r="RR108" s="0"/>
      <c r="RS108" s="0"/>
      <c r="RT108" s="0"/>
      <c r="RU108" s="0"/>
      <c r="RV108" s="0"/>
      <c r="RW108" s="0"/>
      <c r="RX108" s="0"/>
      <c r="RY108" s="0"/>
      <c r="RZ108" s="0"/>
      <c r="SA108" s="0"/>
      <c r="SB108" s="0"/>
      <c r="SC108" s="0"/>
      <c r="SD108" s="0"/>
      <c r="SE108" s="0"/>
      <c r="SF108" s="0"/>
      <c r="SG108" s="0"/>
      <c r="SH108" s="0"/>
      <c r="SI108" s="0"/>
      <c r="SJ108" s="0"/>
      <c r="SK108" s="0"/>
      <c r="SL108" s="0"/>
      <c r="SM108" s="0"/>
      <c r="SN108" s="0"/>
      <c r="SO108" s="0"/>
      <c r="SP108" s="0"/>
      <c r="SQ108" s="0"/>
      <c r="SR108" s="0"/>
      <c r="SS108" s="0"/>
      <c r="ST108" s="0"/>
      <c r="SU108" s="0"/>
      <c r="SV108" s="0"/>
      <c r="SW108" s="0"/>
      <c r="SX108" s="0"/>
      <c r="SY108" s="0"/>
      <c r="SZ108" s="0"/>
      <c r="TA108" s="0"/>
      <c r="TB108" s="0"/>
      <c r="TC108" s="0"/>
      <c r="TD108" s="0"/>
      <c r="TE108" s="0"/>
      <c r="TF108" s="0"/>
      <c r="TG108" s="0"/>
      <c r="TH108" s="0"/>
      <c r="TI108" s="0"/>
      <c r="TJ108" s="0"/>
      <c r="TK108" s="0"/>
      <c r="TL108" s="0"/>
      <c r="TM108" s="0"/>
      <c r="TN108" s="0"/>
      <c r="TO108" s="0"/>
      <c r="TP108" s="0"/>
      <c r="TQ108" s="0"/>
      <c r="TR108" s="0"/>
      <c r="TS108" s="0"/>
      <c r="TT108" s="0"/>
      <c r="TU108" s="0"/>
      <c r="TV108" s="0"/>
      <c r="TW108" s="0"/>
      <c r="TX108" s="0"/>
      <c r="TY108" s="0"/>
      <c r="TZ108" s="0"/>
      <c r="UA108" s="0"/>
      <c r="UB108" s="0"/>
      <c r="UC108" s="0"/>
      <c r="UD108" s="0"/>
      <c r="UE108" s="0"/>
      <c r="UF108" s="0"/>
      <c r="UG108" s="0"/>
      <c r="UH108" s="0"/>
      <c r="UI108" s="0"/>
      <c r="UJ108" s="0"/>
      <c r="UK108" s="0"/>
      <c r="UL108" s="0"/>
      <c r="UM108" s="0"/>
      <c r="UN108" s="0"/>
      <c r="UO108" s="0"/>
      <c r="UP108" s="0"/>
      <c r="UQ108" s="0"/>
      <c r="UR108" s="0"/>
      <c r="US108" s="0"/>
      <c r="UT108" s="0"/>
      <c r="UU108" s="0"/>
      <c r="UV108" s="0"/>
      <c r="UW108" s="0"/>
      <c r="UX108" s="0"/>
      <c r="UY108" s="0"/>
      <c r="UZ108" s="0"/>
      <c r="VA108" s="0"/>
      <c r="VB108" s="0"/>
      <c r="VC108" s="0"/>
      <c r="VD108" s="0"/>
      <c r="VE108" s="0"/>
      <c r="VF108" s="0"/>
      <c r="VG108" s="0"/>
      <c r="VH108" s="0"/>
      <c r="VI108" s="0"/>
      <c r="VJ108" s="0"/>
      <c r="VK108" s="0"/>
      <c r="VL108" s="0"/>
      <c r="VM108" s="0"/>
      <c r="VN108" s="0"/>
      <c r="VO108" s="0"/>
      <c r="VP108" s="0"/>
      <c r="VQ108" s="0"/>
      <c r="VR108" s="0"/>
      <c r="VS108" s="0"/>
      <c r="VT108" s="0"/>
      <c r="VU108" s="0"/>
      <c r="VV108" s="0"/>
      <c r="VW108" s="0"/>
      <c r="VX108" s="0"/>
      <c r="VY108" s="0"/>
      <c r="VZ108" s="0"/>
      <c r="WA108" s="0"/>
      <c r="WB108" s="0"/>
      <c r="WC108" s="0"/>
      <c r="WD108" s="0"/>
      <c r="WE108" s="0"/>
      <c r="WF108" s="0"/>
      <c r="WG108" s="0"/>
      <c r="WH108" s="0"/>
      <c r="WI108" s="0"/>
      <c r="WJ108" s="0"/>
      <c r="WK108" s="0"/>
      <c r="WL108" s="0"/>
      <c r="WM108" s="0"/>
      <c r="WN108" s="0"/>
      <c r="WO108" s="0"/>
      <c r="WP108" s="0"/>
      <c r="WQ108" s="0"/>
      <c r="WR108" s="0"/>
      <c r="WS108" s="0"/>
      <c r="WT108" s="0"/>
      <c r="WU108" s="0"/>
      <c r="WV108" s="0"/>
      <c r="WW108" s="0"/>
      <c r="WX108" s="0"/>
      <c r="WY108" s="0"/>
      <c r="WZ108" s="0"/>
      <c r="XA108" s="0"/>
      <c r="XB108" s="0"/>
      <c r="XC108" s="0"/>
      <c r="XD108" s="0"/>
      <c r="XE108" s="0"/>
      <c r="XF108" s="0"/>
      <c r="XG108" s="0"/>
      <c r="XH108" s="0"/>
      <c r="XI108" s="0"/>
      <c r="XJ108" s="0"/>
      <c r="XK108" s="0"/>
      <c r="XL108" s="0"/>
      <c r="XM108" s="0"/>
      <c r="XN108" s="0"/>
      <c r="XO108" s="0"/>
      <c r="XP108" s="0"/>
      <c r="XQ108" s="0"/>
      <c r="XR108" s="0"/>
      <c r="XS108" s="0"/>
      <c r="XT108" s="0"/>
      <c r="XU108" s="0"/>
      <c r="XV108" s="0"/>
      <c r="XW108" s="0"/>
      <c r="XX108" s="0"/>
      <c r="XY108" s="0"/>
      <c r="XZ108" s="0"/>
      <c r="YA108" s="0"/>
      <c r="YB108" s="0"/>
      <c r="YC108" s="0"/>
      <c r="YD108" s="0"/>
      <c r="YE108" s="0"/>
      <c r="YF108" s="0"/>
      <c r="YG108" s="0"/>
      <c r="YH108" s="0"/>
      <c r="YI108" s="0"/>
      <c r="YJ108" s="0"/>
      <c r="YK108" s="0"/>
      <c r="YL108" s="0"/>
      <c r="YM108" s="0"/>
      <c r="YN108" s="0"/>
      <c r="YO108" s="0"/>
      <c r="YP108" s="0"/>
      <c r="YQ108" s="0"/>
      <c r="YR108" s="0"/>
      <c r="YS108" s="0"/>
      <c r="YT108" s="0"/>
      <c r="YU108" s="0"/>
      <c r="YV108" s="0"/>
      <c r="YW108" s="0"/>
      <c r="YX108" s="0"/>
      <c r="YY108" s="0"/>
      <c r="YZ108" s="0"/>
      <c r="ZA108" s="0"/>
      <c r="ZB108" s="0"/>
      <c r="ZC108" s="0"/>
      <c r="ZD108" s="0"/>
      <c r="ZE108" s="0"/>
      <c r="ZF108" s="0"/>
      <c r="ZG108" s="0"/>
      <c r="ZH108" s="0"/>
      <c r="ZI108" s="0"/>
      <c r="ZJ108" s="0"/>
      <c r="ZK108" s="0"/>
      <c r="ZL108" s="0"/>
      <c r="ZM108" s="0"/>
      <c r="ZN108" s="0"/>
      <c r="ZO108" s="0"/>
      <c r="ZP108" s="0"/>
      <c r="ZQ108" s="0"/>
      <c r="ZR108" s="0"/>
      <c r="ZS108" s="0"/>
      <c r="ZT108" s="0"/>
      <c r="ZU108" s="0"/>
      <c r="ZV108" s="0"/>
      <c r="ZW108" s="0"/>
      <c r="ZX108" s="0"/>
      <c r="ZY108" s="0"/>
      <c r="ZZ108" s="0"/>
      <c r="AAA108" s="0"/>
      <c r="AAB108" s="0"/>
      <c r="AAC108" s="0"/>
      <c r="AAD108" s="0"/>
      <c r="AAE108" s="0"/>
      <c r="AAF108" s="0"/>
      <c r="AAG108" s="0"/>
      <c r="AAH108" s="0"/>
      <c r="AAI108" s="0"/>
      <c r="AAJ108" s="0"/>
      <c r="AAK108" s="0"/>
      <c r="AAL108" s="0"/>
      <c r="AAM108" s="0"/>
      <c r="AAN108" s="0"/>
      <c r="AAO108" s="0"/>
      <c r="AAP108" s="0"/>
      <c r="AAQ108" s="0"/>
      <c r="AAR108" s="0"/>
      <c r="AAS108" s="0"/>
      <c r="AAT108" s="0"/>
      <c r="AAU108" s="0"/>
      <c r="AAV108" s="0"/>
      <c r="AAW108" s="0"/>
      <c r="AAX108" s="0"/>
      <c r="AAY108" s="0"/>
      <c r="AAZ108" s="0"/>
      <c r="ABA108" s="0"/>
      <c r="ABB108" s="0"/>
      <c r="ABC108" s="0"/>
      <c r="ABD108" s="0"/>
      <c r="ABE108" s="0"/>
      <c r="ABF108" s="0"/>
      <c r="ABG108" s="0"/>
      <c r="ABH108" s="0"/>
      <c r="ABI108" s="0"/>
      <c r="ABJ108" s="0"/>
      <c r="ABK108" s="0"/>
      <c r="ABL108" s="0"/>
      <c r="ABM108" s="0"/>
      <c r="ABN108" s="0"/>
      <c r="ABO108" s="0"/>
      <c r="ABP108" s="0"/>
      <c r="ABQ108" s="0"/>
      <c r="ABR108" s="0"/>
      <c r="ABS108" s="0"/>
      <c r="ABT108" s="0"/>
      <c r="ABU108" s="0"/>
      <c r="ABV108" s="0"/>
      <c r="ABW108" s="0"/>
      <c r="ABX108" s="0"/>
      <c r="ABY108" s="0"/>
      <c r="ABZ108" s="0"/>
      <c r="ACA108" s="0"/>
      <c r="ACB108" s="0"/>
      <c r="ACC108" s="0"/>
      <c r="ACD108" s="0"/>
      <c r="ACE108" s="0"/>
      <c r="ACF108" s="0"/>
      <c r="ACG108" s="0"/>
      <c r="ACH108" s="0"/>
      <c r="ACI108" s="0"/>
      <c r="ACJ108" s="0"/>
      <c r="ACK108" s="0"/>
      <c r="ACL108" s="0"/>
      <c r="ACM108" s="0"/>
      <c r="ACN108" s="0"/>
      <c r="ACO108" s="0"/>
      <c r="ACP108" s="0"/>
      <c r="ACQ108" s="0"/>
      <c r="ACR108" s="0"/>
      <c r="ACS108" s="0"/>
      <c r="ACT108" s="0"/>
      <c r="ACU108" s="0"/>
      <c r="ACV108" s="0"/>
      <c r="ACW108" s="0"/>
      <c r="ACX108" s="0"/>
      <c r="ACY108" s="0"/>
      <c r="ACZ108" s="0"/>
      <c r="ADA108" s="0"/>
      <c r="ADB108" s="0"/>
      <c r="ADC108" s="0"/>
      <c r="ADD108" s="0"/>
      <c r="ADE108" s="0"/>
      <c r="ADF108" s="0"/>
      <c r="ADG108" s="0"/>
      <c r="ADH108" s="0"/>
      <c r="ADI108" s="0"/>
      <c r="ADJ108" s="0"/>
      <c r="ADK108" s="0"/>
      <c r="ADL108" s="0"/>
      <c r="ADM108" s="0"/>
      <c r="ADN108" s="0"/>
      <c r="ADO108" s="0"/>
      <c r="ADP108" s="0"/>
      <c r="ADQ108" s="0"/>
      <c r="ADR108" s="0"/>
      <c r="ADS108" s="0"/>
      <c r="ADT108" s="0"/>
      <c r="ADU108" s="0"/>
      <c r="ADV108" s="0"/>
      <c r="ADW108" s="0"/>
      <c r="ADX108" s="0"/>
      <c r="ADY108" s="0"/>
      <c r="ADZ108" s="0"/>
      <c r="AEA108" s="0"/>
      <c r="AEB108" s="0"/>
      <c r="AEC108" s="0"/>
      <c r="AED108" s="0"/>
      <c r="AEE108" s="0"/>
      <c r="AEF108" s="0"/>
      <c r="AEG108" s="0"/>
      <c r="AEH108" s="0"/>
      <c r="AEI108" s="0"/>
      <c r="AEJ108" s="0"/>
      <c r="AEK108" s="0"/>
      <c r="AEL108" s="0"/>
      <c r="AEM108" s="0"/>
      <c r="AEN108" s="0"/>
      <c r="AEO108" s="0"/>
      <c r="AEP108" s="0"/>
      <c r="AEQ108" s="0"/>
      <c r="AER108" s="0"/>
      <c r="AES108" s="0"/>
      <c r="AET108" s="0"/>
      <c r="AEU108" s="0"/>
      <c r="AEV108" s="0"/>
      <c r="AEW108" s="0"/>
      <c r="AEX108" s="0"/>
      <c r="AEY108" s="0"/>
      <c r="AEZ108" s="0"/>
      <c r="AFA108" s="0"/>
      <c r="AFB108" s="0"/>
      <c r="AFC108" s="0"/>
      <c r="AFD108" s="0"/>
      <c r="AFE108" s="0"/>
      <c r="AFF108" s="0"/>
      <c r="AFG108" s="0"/>
      <c r="AFH108" s="0"/>
      <c r="AFI108" s="0"/>
      <c r="AFJ108" s="0"/>
      <c r="AFK108" s="0"/>
      <c r="AFL108" s="0"/>
      <c r="AFM108" s="0"/>
      <c r="AFN108" s="0"/>
      <c r="AFO108" s="0"/>
      <c r="AFP108" s="0"/>
      <c r="AFQ108" s="0"/>
      <c r="AFR108" s="0"/>
      <c r="AFS108" s="0"/>
      <c r="AFT108" s="0"/>
      <c r="AFU108" s="0"/>
      <c r="AFV108" s="0"/>
      <c r="AFW108" s="0"/>
      <c r="AFX108" s="0"/>
      <c r="AFY108" s="0"/>
      <c r="AFZ108" s="0"/>
      <c r="AGA108" s="0"/>
      <c r="AGB108" s="0"/>
      <c r="AGC108" s="0"/>
      <c r="AGD108" s="0"/>
      <c r="AGE108" s="0"/>
      <c r="AGF108" s="0"/>
      <c r="AGG108" s="0"/>
      <c r="AGH108" s="0"/>
      <c r="AGI108" s="0"/>
      <c r="AGJ108" s="0"/>
      <c r="AGK108" s="0"/>
      <c r="AGL108" s="0"/>
      <c r="AGM108" s="0"/>
      <c r="AGN108" s="0"/>
      <c r="AGO108" s="0"/>
      <c r="AGP108" s="0"/>
      <c r="AGQ108" s="0"/>
      <c r="AGR108" s="0"/>
      <c r="AGS108" s="0"/>
      <c r="AGT108" s="0"/>
      <c r="AGU108" s="0"/>
      <c r="AGV108" s="0"/>
      <c r="AGW108" s="0"/>
      <c r="AGX108" s="0"/>
      <c r="AGY108" s="0"/>
      <c r="AGZ108" s="0"/>
      <c r="AHA108" s="0"/>
      <c r="AHB108" s="0"/>
      <c r="AHC108" s="0"/>
      <c r="AHD108" s="0"/>
      <c r="AHE108" s="0"/>
      <c r="AHF108" s="0"/>
      <c r="AHG108" s="0"/>
      <c r="AHH108" s="0"/>
      <c r="AHI108" s="0"/>
      <c r="AHJ108" s="0"/>
      <c r="AHK108" s="0"/>
      <c r="AHL108" s="0"/>
      <c r="AHM108" s="0"/>
      <c r="AHN108" s="0"/>
      <c r="AHO108" s="0"/>
      <c r="AHP108" s="0"/>
      <c r="AHQ108" s="0"/>
      <c r="AHR108" s="0"/>
      <c r="AHS108" s="0"/>
      <c r="AHT108" s="0"/>
      <c r="AHU108" s="0"/>
      <c r="AHV108" s="0"/>
      <c r="AHW108" s="0"/>
      <c r="AHX108" s="0"/>
      <c r="AHY108" s="0"/>
      <c r="AHZ108" s="0"/>
      <c r="AIA108" s="0"/>
      <c r="AIB108" s="0"/>
      <c r="AIC108" s="0"/>
      <c r="AID108" s="0"/>
      <c r="AIE108" s="0"/>
      <c r="AIF108" s="0"/>
      <c r="AIG108" s="0"/>
      <c r="AIH108" s="0"/>
      <c r="AII108" s="0"/>
      <c r="AIJ108" s="0"/>
      <c r="AIK108" s="0"/>
      <c r="AIL108" s="0"/>
      <c r="AIM108" s="0"/>
      <c r="AIN108" s="0"/>
      <c r="AIO108" s="0"/>
      <c r="AIP108" s="0"/>
      <c r="AIQ108" s="0"/>
      <c r="AIR108" s="0"/>
      <c r="AIS108" s="0"/>
      <c r="AIT108" s="0"/>
      <c r="AIU108" s="0"/>
      <c r="AIV108" s="0"/>
      <c r="AIW108" s="0"/>
      <c r="AIX108" s="0"/>
      <c r="AIY108" s="0"/>
      <c r="AIZ108" s="0"/>
      <c r="AJA108" s="0"/>
      <c r="AJB108" s="0"/>
      <c r="AJC108" s="0"/>
      <c r="AJD108" s="0"/>
      <c r="AJE108" s="0"/>
      <c r="AJF108" s="0"/>
      <c r="AJG108" s="0"/>
      <c r="AJH108" s="0"/>
      <c r="AJI108" s="0"/>
      <c r="AJJ108" s="0"/>
      <c r="AJK108" s="0"/>
      <c r="AJL108" s="0"/>
      <c r="AJM108" s="0"/>
      <c r="AJN108" s="0"/>
      <c r="AJO108" s="0"/>
      <c r="AJP108" s="0"/>
      <c r="AJQ108" s="0"/>
      <c r="AJR108" s="0"/>
      <c r="AJS108" s="0"/>
      <c r="AJT108" s="0"/>
      <c r="AJU108" s="0"/>
      <c r="AJV108" s="0"/>
      <c r="AJW108" s="0"/>
      <c r="AJX108" s="0"/>
      <c r="AJY108" s="0"/>
      <c r="AJZ108" s="0"/>
      <c r="AKA108" s="0"/>
      <c r="AKB108" s="0"/>
      <c r="AKC108" s="0"/>
      <c r="AKD108" s="0"/>
      <c r="AKE108" s="0"/>
      <c r="AKF108" s="0"/>
      <c r="AKG108" s="0"/>
      <c r="AKH108" s="0"/>
      <c r="AKI108" s="0"/>
      <c r="AKJ108" s="0"/>
      <c r="AKK108" s="0"/>
      <c r="AKL108" s="0"/>
      <c r="AKM108" s="0"/>
      <c r="AKN108" s="0"/>
      <c r="AKO108" s="0"/>
      <c r="AKP108" s="0"/>
      <c r="AKQ108" s="0"/>
      <c r="AKR108" s="0"/>
      <c r="AKS108" s="0"/>
      <c r="AKT108" s="0"/>
      <c r="AKU108" s="0"/>
      <c r="AKV108" s="0"/>
      <c r="AKW108" s="0"/>
      <c r="AKX108" s="0"/>
      <c r="AKY108" s="0"/>
      <c r="AKZ108" s="0"/>
      <c r="ALA108" s="0"/>
      <c r="ALB108" s="0"/>
      <c r="ALC108" s="0"/>
      <c r="ALD108" s="0"/>
      <c r="ALE108" s="0"/>
      <c r="ALF108" s="0"/>
      <c r="ALG108" s="0"/>
      <c r="ALH108" s="0"/>
      <c r="ALI108" s="0"/>
      <c r="ALJ108" s="0"/>
      <c r="ALK108" s="0"/>
      <c r="ALL108" s="0"/>
      <c r="ALM108" s="0"/>
      <c r="ALN108" s="0"/>
      <c r="ALO108" s="0"/>
      <c r="ALP108" s="0"/>
      <c r="ALQ108" s="0"/>
      <c r="ALR108" s="0"/>
      <c r="ALS108" s="0"/>
      <c r="ALT108" s="0"/>
      <c r="ALU108" s="0"/>
      <c r="ALV108" s="0"/>
      <c r="ALW108" s="0"/>
      <c r="ALX108" s="0"/>
      <c r="ALY108" s="0"/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customFormat="false" ht="76.5" hidden="false" customHeight="false" outlineLevel="0" collapsed="false">
      <c r="A109" s="115" t="s">
        <v>204</v>
      </c>
      <c r="B109" s="86" t="n">
        <v>348531000</v>
      </c>
      <c r="C109" s="116" t="s">
        <v>205</v>
      </c>
      <c r="D109" s="117" t="s">
        <v>47</v>
      </c>
      <c r="E109" s="122" t="n">
        <v>1</v>
      </c>
      <c r="F109" s="103" t="n">
        <v>0</v>
      </c>
      <c r="G109" s="76" t="n">
        <f aca="false">E109*F109</f>
        <v>0</v>
      </c>
      <c r="H109" s="48"/>
      <c r="I109" s="48"/>
      <c r="J109" s="48"/>
      <c r="K109" s="48"/>
      <c r="L109" s="0"/>
      <c r="M109" s="0"/>
      <c r="N109" s="0"/>
      <c r="O109" s="0"/>
      <c r="P109" s="0"/>
      <c r="Q109" s="0"/>
      <c r="R109" s="0"/>
      <c r="S109" s="0"/>
      <c r="T109" s="0"/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  <c r="IS109" s="0"/>
      <c r="IT109" s="0"/>
      <c r="IU109" s="0"/>
      <c r="IV109" s="0"/>
      <c r="IW109" s="0"/>
      <c r="IX109" s="0"/>
      <c r="IY109" s="0"/>
      <c r="IZ109" s="0"/>
      <c r="JA109" s="0"/>
      <c r="JB109" s="0"/>
      <c r="JC109" s="0"/>
      <c r="JD109" s="0"/>
      <c r="JE109" s="0"/>
      <c r="JF109" s="0"/>
      <c r="JG109" s="0"/>
      <c r="JH109" s="0"/>
      <c r="JI109" s="0"/>
      <c r="JJ109" s="0"/>
      <c r="JK109" s="0"/>
      <c r="JL109" s="0"/>
      <c r="JM109" s="0"/>
      <c r="JN109" s="0"/>
      <c r="JO109" s="0"/>
      <c r="JP109" s="0"/>
      <c r="JQ109" s="0"/>
      <c r="JR109" s="0"/>
      <c r="JS109" s="0"/>
      <c r="JT109" s="0"/>
      <c r="JU109" s="0"/>
      <c r="JV109" s="0"/>
      <c r="JW109" s="0"/>
      <c r="JX109" s="0"/>
      <c r="JY109" s="0"/>
      <c r="JZ109" s="0"/>
      <c r="KA109" s="0"/>
      <c r="KB109" s="0"/>
      <c r="KC109" s="0"/>
      <c r="KD109" s="0"/>
      <c r="KE109" s="0"/>
      <c r="KF109" s="0"/>
      <c r="KG109" s="0"/>
      <c r="KH109" s="0"/>
      <c r="KI109" s="0"/>
      <c r="KJ109" s="0"/>
      <c r="KK109" s="0"/>
      <c r="KL109" s="0"/>
      <c r="KM109" s="0"/>
      <c r="KN109" s="0"/>
      <c r="KO109" s="0"/>
      <c r="KP109" s="0"/>
      <c r="KQ109" s="0"/>
      <c r="KR109" s="0"/>
      <c r="KS109" s="0"/>
      <c r="KT109" s="0"/>
      <c r="KU109" s="0"/>
      <c r="KV109" s="0"/>
      <c r="KW109" s="0"/>
      <c r="KX109" s="0"/>
      <c r="KY109" s="0"/>
      <c r="KZ109" s="0"/>
      <c r="LA109" s="0"/>
      <c r="LB109" s="0"/>
      <c r="LC109" s="0"/>
      <c r="LD109" s="0"/>
      <c r="LE109" s="0"/>
      <c r="LF109" s="0"/>
      <c r="LG109" s="0"/>
      <c r="LH109" s="0"/>
      <c r="LI109" s="0"/>
      <c r="LJ109" s="0"/>
      <c r="LK109" s="0"/>
      <c r="LL109" s="0"/>
      <c r="LM109" s="0"/>
      <c r="LN109" s="0"/>
      <c r="LO109" s="0"/>
      <c r="LP109" s="0"/>
      <c r="LQ109" s="0"/>
      <c r="LR109" s="0"/>
      <c r="LS109" s="0"/>
      <c r="LT109" s="0"/>
      <c r="LU109" s="0"/>
      <c r="LV109" s="0"/>
      <c r="LW109" s="0"/>
      <c r="LX109" s="0"/>
      <c r="LY109" s="0"/>
      <c r="LZ109" s="0"/>
      <c r="MA109" s="0"/>
      <c r="MB109" s="0"/>
      <c r="MC109" s="0"/>
      <c r="MD109" s="0"/>
      <c r="ME109" s="0"/>
      <c r="MF109" s="0"/>
      <c r="MG109" s="0"/>
      <c r="MH109" s="0"/>
      <c r="MI109" s="0"/>
      <c r="MJ109" s="0"/>
      <c r="MK109" s="0"/>
      <c r="ML109" s="0"/>
      <c r="MM109" s="0"/>
      <c r="MN109" s="0"/>
      <c r="MO109" s="0"/>
      <c r="MP109" s="0"/>
      <c r="MQ109" s="0"/>
      <c r="MR109" s="0"/>
      <c r="MS109" s="0"/>
      <c r="MT109" s="0"/>
      <c r="MU109" s="0"/>
      <c r="MV109" s="0"/>
      <c r="MW109" s="0"/>
      <c r="MX109" s="0"/>
      <c r="MY109" s="0"/>
      <c r="MZ109" s="0"/>
      <c r="NA109" s="0"/>
      <c r="NB109" s="0"/>
      <c r="NC109" s="0"/>
      <c r="ND109" s="0"/>
      <c r="NE109" s="0"/>
      <c r="NF109" s="0"/>
      <c r="NG109" s="0"/>
      <c r="NH109" s="0"/>
      <c r="NI109" s="0"/>
      <c r="NJ109" s="0"/>
      <c r="NK109" s="0"/>
      <c r="NL109" s="0"/>
      <c r="NM109" s="0"/>
      <c r="NN109" s="0"/>
      <c r="NO109" s="0"/>
      <c r="NP109" s="0"/>
      <c r="NQ109" s="0"/>
      <c r="NR109" s="0"/>
      <c r="NS109" s="0"/>
      <c r="NT109" s="0"/>
      <c r="NU109" s="0"/>
      <c r="NV109" s="0"/>
      <c r="NW109" s="0"/>
      <c r="NX109" s="0"/>
      <c r="NY109" s="0"/>
      <c r="NZ109" s="0"/>
      <c r="OA109" s="0"/>
      <c r="OB109" s="0"/>
      <c r="OC109" s="0"/>
      <c r="OD109" s="0"/>
      <c r="OE109" s="0"/>
      <c r="OF109" s="0"/>
      <c r="OG109" s="0"/>
      <c r="OH109" s="0"/>
      <c r="OI109" s="0"/>
      <c r="OJ109" s="0"/>
      <c r="OK109" s="0"/>
      <c r="OL109" s="0"/>
      <c r="OM109" s="0"/>
      <c r="ON109" s="0"/>
      <c r="OO109" s="0"/>
      <c r="OP109" s="0"/>
      <c r="OQ109" s="0"/>
      <c r="OR109" s="0"/>
      <c r="OS109" s="0"/>
      <c r="OT109" s="0"/>
      <c r="OU109" s="0"/>
      <c r="OV109" s="0"/>
      <c r="OW109" s="0"/>
      <c r="OX109" s="0"/>
      <c r="OY109" s="0"/>
      <c r="OZ109" s="0"/>
      <c r="PA109" s="0"/>
      <c r="PB109" s="0"/>
      <c r="PC109" s="0"/>
      <c r="PD109" s="0"/>
      <c r="PE109" s="0"/>
      <c r="PF109" s="0"/>
      <c r="PG109" s="0"/>
      <c r="PH109" s="0"/>
      <c r="PI109" s="0"/>
      <c r="PJ109" s="0"/>
      <c r="PK109" s="0"/>
      <c r="PL109" s="0"/>
      <c r="PM109" s="0"/>
      <c r="PN109" s="0"/>
      <c r="PO109" s="0"/>
      <c r="PP109" s="0"/>
      <c r="PQ109" s="0"/>
      <c r="PR109" s="0"/>
      <c r="PS109" s="0"/>
      <c r="PT109" s="0"/>
      <c r="PU109" s="0"/>
      <c r="PV109" s="0"/>
      <c r="PW109" s="0"/>
      <c r="PX109" s="0"/>
      <c r="PY109" s="0"/>
      <c r="PZ109" s="0"/>
      <c r="QA109" s="0"/>
      <c r="QB109" s="0"/>
      <c r="QC109" s="0"/>
      <c r="QD109" s="0"/>
      <c r="QE109" s="0"/>
      <c r="QF109" s="0"/>
      <c r="QG109" s="0"/>
      <c r="QH109" s="0"/>
      <c r="QI109" s="0"/>
      <c r="QJ109" s="0"/>
      <c r="QK109" s="0"/>
      <c r="QL109" s="0"/>
      <c r="QM109" s="0"/>
      <c r="QN109" s="0"/>
      <c r="QO109" s="0"/>
      <c r="QP109" s="0"/>
      <c r="QQ109" s="0"/>
      <c r="QR109" s="0"/>
      <c r="QS109" s="0"/>
      <c r="QT109" s="0"/>
      <c r="QU109" s="0"/>
      <c r="QV109" s="0"/>
      <c r="QW109" s="0"/>
      <c r="QX109" s="0"/>
      <c r="QY109" s="0"/>
      <c r="QZ109" s="0"/>
      <c r="RA109" s="0"/>
      <c r="RB109" s="0"/>
      <c r="RC109" s="0"/>
      <c r="RD109" s="0"/>
      <c r="RE109" s="0"/>
      <c r="RF109" s="0"/>
      <c r="RG109" s="0"/>
      <c r="RH109" s="0"/>
      <c r="RI109" s="0"/>
      <c r="RJ109" s="0"/>
      <c r="RK109" s="0"/>
      <c r="RL109" s="0"/>
      <c r="RM109" s="0"/>
      <c r="RN109" s="0"/>
      <c r="RO109" s="0"/>
      <c r="RP109" s="0"/>
      <c r="RQ109" s="0"/>
      <c r="RR109" s="0"/>
      <c r="RS109" s="0"/>
      <c r="RT109" s="0"/>
      <c r="RU109" s="0"/>
      <c r="RV109" s="0"/>
      <c r="RW109" s="0"/>
      <c r="RX109" s="0"/>
      <c r="RY109" s="0"/>
      <c r="RZ109" s="0"/>
      <c r="SA109" s="0"/>
      <c r="SB109" s="0"/>
      <c r="SC109" s="0"/>
      <c r="SD109" s="0"/>
      <c r="SE109" s="0"/>
      <c r="SF109" s="0"/>
      <c r="SG109" s="0"/>
      <c r="SH109" s="0"/>
      <c r="SI109" s="0"/>
      <c r="SJ109" s="0"/>
      <c r="SK109" s="0"/>
      <c r="SL109" s="0"/>
      <c r="SM109" s="0"/>
      <c r="SN109" s="0"/>
      <c r="SO109" s="0"/>
      <c r="SP109" s="0"/>
      <c r="SQ109" s="0"/>
      <c r="SR109" s="0"/>
      <c r="SS109" s="0"/>
      <c r="ST109" s="0"/>
      <c r="SU109" s="0"/>
      <c r="SV109" s="0"/>
      <c r="SW109" s="0"/>
      <c r="SX109" s="0"/>
      <c r="SY109" s="0"/>
      <c r="SZ109" s="0"/>
      <c r="TA109" s="0"/>
      <c r="TB109" s="0"/>
      <c r="TC109" s="0"/>
      <c r="TD109" s="0"/>
      <c r="TE109" s="0"/>
      <c r="TF109" s="0"/>
      <c r="TG109" s="0"/>
      <c r="TH109" s="0"/>
      <c r="TI109" s="0"/>
      <c r="TJ109" s="0"/>
      <c r="TK109" s="0"/>
      <c r="TL109" s="0"/>
      <c r="TM109" s="0"/>
      <c r="TN109" s="0"/>
      <c r="TO109" s="0"/>
      <c r="TP109" s="0"/>
      <c r="TQ109" s="0"/>
      <c r="TR109" s="0"/>
      <c r="TS109" s="0"/>
      <c r="TT109" s="0"/>
      <c r="TU109" s="0"/>
      <c r="TV109" s="0"/>
      <c r="TW109" s="0"/>
      <c r="TX109" s="0"/>
      <c r="TY109" s="0"/>
      <c r="TZ109" s="0"/>
      <c r="UA109" s="0"/>
      <c r="UB109" s="0"/>
      <c r="UC109" s="0"/>
      <c r="UD109" s="0"/>
      <c r="UE109" s="0"/>
      <c r="UF109" s="0"/>
      <c r="UG109" s="0"/>
      <c r="UH109" s="0"/>
      <c r="UI109" s="0"/>
      <c r="UJ109" s="0"/>
      <c r="UK109" s="0"/>
      <c r="UL109" s="0"/>
      <c r="UM109" s="0"/>
      <c r="UN109" s="0"/>
      <c r="UO109" s="0"/>
      <c r="UP109" s="0"/>
      <c r="UQ109" s="0"/>
      <c r="UR109" s="0"/>
      <c r="US109" s="0"/>
      <c r="UT109" s="0"/>
      <c r="UU109" s="0"/>
      <c r="UV109" s="0"/>
      <c r="UW109" s="0"/>
      <c r="UX109" s="0"/>
      <c r="UY109" s="0"/>
      <c r="UZ109" s="0"/>
      <c r="VA109" s="0"/>
      <c r="VB109" s="0"/>
      <c r="VC109" s="0"/>
      <c r="VD109" s="0"/>
      <c r="VE109" s="0"/>
      <c r="VF109" s="0"/>
      <c r="VG109" s="0"/>
      <c r="VH109" s="0"/>
      <c r="VI109" s="0"/>
      <c r="VJ109" s="0"/>
      <c r="VK109" s="0"/>
      <c r="VL109" s="0"/>
      <c r="VM109" s="0"/>
      <c r="VN109" s="0"/>
      <c r="VO109" s="0"/>
      <c r="VP109" s="0"/>
      <c r="VQ109" s="0"/>
      <c r="VR109" s="0"/>
      <c r="VS109" s="0"/>
      <c r="VT109" s="0"/>
      <c r="VU109" s="0"/>
      <c r="VV109" s="0"/>
      <c r="VW109" s="0"/>
      <c r="VX109" s="0"/>
      <c r="VY109" s="0"/>
      <c r="VZ109" s="0"/>
      <c r="WA109" s="0"/>
      <c r="WB109" s="0"/>
      <c r="WC109" s="0"/>
      <c r="WD109" s="0"/>
      <c r="WE109" s="0"/>
      <c r="WF109" s="0"/>
      <c r="WG109" s="0"/>
      <c r="WH109" s="0"/>
      <c r="WI109" s="0"/>
      <c r="WJ109" s="0"/>
      <c r="WK109" s="0"/>
      <c r="WL109" s="0"/>
      <c r="WM109" s="0"/>
      <c r="WN109" s="0"/>
      <c r="WO109" s="0"/>
      <c r="WP109" s="0"/>
      <c r="WQ109" s="0"/>
      <c r="WR109" s="0"/>
      <c r="WS109" s="0"/>
      <c r="WT109" s="0"/>
      <c r="WU109" s="0"/>
      <c r="WV109" s="0"/>
      <c r="WW109" s="0"/>
      <c r="WX109" s="0"/>
      <c r="WY109" s="0"/>
      <c r="WZ109" s="0"/>
      <c r="XA109" s="0"/>
      <c r="XB109" s="0"/>
      <c r="XC109" s="0"/>
      <c r="XD109" s="0"/>
      <c r="XE109" s="0"/>
      <c r="XF109" s="0"/>
      <c r="XG109" s="0"/>
      <c r="XH109" s="0"/>
      <c r="XI109" s="0"/>
      <c r="XJ109" s="0"/>
      <c r="XK109" s="0"/>
      <c r="XL109" s="0"/>
      <c r="XM109" s="0"/>
      <c r="XN109" s="0"/>
      <c r="XO109" s="0"/>
      <c r="XP109" s="0"/>
      <c r="XQ109" s="0"/>
      <c r="XR109" s="0"/>
      <c r="XS109" s="0"/>
      <c r="XT109" s="0"/>
      <c r="XU109" s="0"/>
      <c r="XV109" s="0"/>
      <c r="XW109" s="0"/>
      <c r="XX109" s="0"/>
      <c r="XY109" s="0"/>
      <c r="XZ109" s="0"/>
      <c r="YA109" s="0"/>
      <c r="YB109" s="0"/>
      <c r="YC109" s="0"/>
      <c r="YD109" s="0"/>
      <c r="YE109" s="0"/>
      <c r="YF109" s="0"/>
      <c r="YG109" s="0"/>
      <c r="YH109" s="0"/>
      <c r="YI109" s="0"/>
      <c r="YJ109" s="0"/>
      <c r="YK109" s="0"/>
      <c r="YL109" s="0"/>
      <c r="YM109" s="0"/>
      <c r="YN109" s="0"/>
      <c r="YO109" s="0"/>
      <c r="YP109" s="0"/>
      <c r="YQ109" s="0"/>
      <c r="YR109" s="0"/>
      <c r="YS109" s="0"/>
      <c r="YT109" s="0"/>
      <c r="YU109" s="0"/>
      <c r="YV109" s="0"/>
      <c r="YW109" s="0"/>
      <c r="YX109" s="0"/>
      <c r="YY109" s="0"/>
      <c r="YZ109" s="0"/>
      <c r="ZA109" s="0"/>
      <c r="ZB109" s="0"/>
      <c r="ZC109" s="0"/>
      <c r="ZD109" s="0"/>
      <c r="ZE109" s="0"/>
      <c r="ZF109" s="0"/>
      <c r="ZG109" s="0"/>
      <c r="ZH109" s="0"/>
      <c r="ZI109" s="0"/>
      <c r="ZJ109" s="0"/>
      <c r="ZK109" s="0"/>
      <c r="ZL109" s="0"/>
      <c r="ZM109" s="0"/>
      <c r="ZN109" s="0"/>
      <c r="ZO109" s="0"/>
      <c r="ZP109" s="0"/>
      <c r="ZQ109" s="0"/>
      <c r="ZR109" s="0"/>
      <c r="ZS109" s="0"/>
      <c r="ZT109" s="0"/>
      <c r="ZU109" s="0"/>
      <c r="ZV109" s="0"/>
      <c r="ZW109" s="0"/>
      <c r="ZX109" s="0"/>
      <c r="ZY109" s="0"/>
      <c r="ZZ109" s="0"/>
      <c r="AAA109" s="0"/>
      <c r="AAB109" s="0"/>
      <c r="AAC109" s="0"/>
      <c r="AAD109" s="0"/>
      <c r="AAE109" s="0"/>
      <c r="AAF109" s="0"/>
      <c r="AAG109" s="0"/>
      <c r="AAH109" s="0"/>
      <c r="AAI109" s="0"/>
      <c r="AAJ109" s="0"/>
      <c r="AAK109" s="0"/>
      <c r="AAL109" s="0"/>
      <c r="AAM109" s="0"/>
      <c r="AAN109" s="0"/>
      <c r="AAO109" s="0"/>
      <c r="AAP109" s="0"/>
      <c r="AAQ109" s="0"/>
      <c r="AAR109" s="0"/>
      <c r="AAS109" s="0"/>
      <c r="AAT109" s="0"/>
      <c r="AAU109" s="0"/>
      <c r="AAV109" s="0"/>
      <c r="AAW109" s="0"/>
      <c r="AAX109" s="0"/>
      <c r="AAY109" s="0"/>
      <c r="AAZ109" s="0"/>
      <c r="ABA109" s="0"/>
      <c r="ABB109" s="0"/>
      <c r="ABC109" s="0"/>
      <c r="ABD109" s="0"/>
      <c r="ABE109" s="0"/>
      <c r="ABF109" s="0"/>
      <c r="ABG109" s="0"/>
      <c r="ABH109" s="0"/>
      <c r="ABI109" s="0"/>
      <c r="ABJ109" s="0"/>
      <c r="ABK109" s="0"/>
      <c r="ABL109" s="0"/>
      <c r="ABM109" s="0"/>
      <c r="ABN109" s="0"/>
      <c r="ABO109" s="0"/>
      <c r="ABP109" s="0"/>
      <c r="ABQ109" s="0"/>
      <c r="ABR109" s="0"/>
      <c r="ABS109" s="0"/>
      <c r="ABT109" s="0"/>
      <c r="ABU109" s="0"/>
      <c r="ABV109" s="0"/>
      <c r="ABW109" s="0"/>
      <c r="ABX109" s="0"/>
      <c r="ABY109" s="0"/>
      <c r="ABZ109" s="0"/>
      <c r="ACA109" s="0"/>
      <c r="ACB109" s="0"/>
      <c r="ACC109" s="0"/>
      <c r="ACD109" s="0"/>
      <c r="ACE109" s="0"/>
      <c r="ACF109" s="0"/>
      <c r="ACG109" s="0"/>
      <c r="ACH109" s="0"/>
      <c r="ACI109" s="0"/>
      <c r="ACJ109" s="0"/>
      <c r="ACK109" s="0"/>
      <c r="ACL109" s="0"/>
      <c r="ACM109" s="0"/>
      <c r="ACN109" s="0"/>
      <c r="ACO109" s="0"/>
      <c r="ACP109" s="0"/>
      <c r="ACQ109" s="0"/>
      <c r="ACR109" s="0"/>
      <c r="ACS109" s="0"/>
      <c r="ACT109" s="0"/>
      <c r="ACU109" s="0"/>
      <c r="ACV109" s="0"/>
      <c r="ACW109" s="0"/>
      <c r="ACX109" s="0"/>
      <c r="ACY109" s="0"/>
      <c r="ACZ109" s="0"/>
      <c r="ADA109" s="0"/>
      <c r="ADB109" s="0"/>
      <c r="ADC109" s="0"/>
      <c r="ADD109" s="0"/>
      <c r="ADE109" s="0"/>
      <c r="ADF109" s="0"/>
      <c r="ADG109" s="0"/>
      <c r="ADH109" s="0"/>
      <c r="ADI109" s="0"/>
      <c r="ADJ109" s="0"/>
      <c r="ADK109" s="0"/>
      <c r="ADL109" s="0"/>
      <c r="ADM109" s="0"/>
      <c r="ADN109" s="0"/>
      <c r="ADO109" s="0"/>
      <c r="ADP109" s="0"/>
      <c r="ADQ109" s="0"/>
      <c r="ADR109" s="0"/>
      <c r="ADS109" s="0"/>
      <c r="ADT109" s="0"/>
      <c r="ADU109" s="0"/>
      <c r="ADV109" s="0"/>
      <c r="ADW109" s="0"/>
      <c r="ADX109" s="0"/>
      <c r="ADY109" s="0"/>
      <c r="ADZ109" s="0"/>
      <c r="AEA109" s="0"/>
      <c r="AEB109" s="0"/>
      <c r="AEC109" s="0"/>
      <c r="AED109" s="0"/>
      <c r="AEE109" s="0"/>
      <c r="AEF109" s="0"/>
      <c r="AEG109" s="0"/>
      <c r="AEH109" s="0"/>
      <c r="AEI109" s="0"/>
      <c r="AEJ109" s="0"/>
      <c r="AEK109" s="0"/>
      <c r="AEL109" s="0"/>
      <c r="AEM109" s="0"/>
      <c r="AEN109" s="0"/>
      <c r="AEO109" s="0"/>
      <c r="AEP109" s="0"/>
      <c r="AEQ109" s="0"/>
      <c r="AER109" s="0"/>
      <c r="AES109" s="0"/>
      <c r="AET109" s="0"/>
      <c r="AEU109" s="0"/>
      <c r="AEV109" s="0"/>
      <c r="AEW109" s="0"/>
      <c r="AEX109" s="0"/>
      <c r="AEY109" s="0"/>
      <c r="AEZ109" s="0"/>
      <c r="AFA109" s="0"/>
      <c r="AFB109" s="0"/>
      <c r="AFC109" s="0"/>
      <c r="AFD109" s="0"/>
      <c r="AFE109" s="0"/>
      <c r="AFF109" s="0"/>
      <c r="AFG109" s="0"/>
      <c r="AFH109" s="0"/>
      <c r="AFI109" s="0"/>
      <c r="AFJ109" s="0"/>
      <c r="AFK109" s="0"/>
      <c r="AFL109" s="0"/>
      <c r="AFM109" s="0"/>
      <c r="AFN109" s="0"/>
      <c r="AFO109" s="0"/>
      <c r="AFP109" s="0"/>
      <c r="AFQ109" s="0"/>
      <c r="AFR109" s="0"/>
      <c r="AFS109" s="0"/>
      <c r="AFT109" s="0"/>
      <c r="AFU109" s="0"/>
      <c r="AFV109" s="0"/>
      <c r="AFW109" s="0"/>
      <c r="AFX109" s="0"/>
      <c r="AFY109" s="0"/>
      <c r="AFZ109" s="0"/>
      <c r="AGA109" s="0"/>
      <c r="AGB109" s="0"/>
      <c r="AGC109" s="0"/>
      <c r="AGD109" s="0"/>
      <c r="AGE109" s="0"/>
      <c r="AGF109" s="0"/>
      <c r="AGG109" s="0"/>
      <c r="AGH109" s="0"/>
      <c r="AGI109" s="0"/>
      <c r="AGJ109" s="0"/>
      <c r="AGK109" s="0"/>
      <c r="AGL109" s="0"/>
      <c r="AGM109" s="0"/>
      <c r="AGN109" s="0"/>
      <c r="AGO109" s="0"/>
      <c r="AGP109" s="0"/>
      <c r="AGQ109" s="0"/>
      <c r="AGR109" s="0"/>
      <c r="AGS109" s="0"/>
      <c r="AGT109" s="0"/>
      <c r="AGU109" s="0"/>
      <c r="AGV109" s="0"/>
      <c r="AGW109" s="0"/>
      <c r="AGX109" s="0"/>
      <c r="AGY109" s="0"/>
      <c r="AGZ109" s="0"/>
      <c r="AHA109" s="0"/>
      <c r="AHB109" s="0"/>
      <c r="AHC109" s="0"/>
      <c r="AHD109" s="0"/>
      <c r="AHE109" s="0"/>
      <c r="AHF109" s="0"/>
      <c r="AHG109" s="0"/>
      <c r="AHH109" s="0"/>
      <c r="AHI109" s="0"/>
      <c r="AHJ109" s="0"/>
      <c r="AHK109" s="0"/>
      <c r="AHL109" s="0"/>
      <c r="AHM109" s="0"/>
      <c r="AHN109" s="0"/>
      <c r="AHO109" s="0"/>
      <c r="AHP109" s="0"/>
      <c r="AHQ109" s="0"/>
      <c r="AHR109" s="0"/>
      <c r="AHS109" s="0"/>
      <c r="AHT109" s="0"/>
      <c r="AHU109" s="0"/>
      <c r="AHV109" s="0"/>
      <c r="AHW109" s="0"/>
      <c r="AHX109" s="0"/>
      <c r="AHY109" s="0"/>
      <c r="AHZ109" s="0"/>
      <c r="AIA109" s="0"/>
      <c r="AIB109" s="0"/>
      <c r="AIC109" s="0"/>
      <c r="AID109" s="0"/>
      <c r="AIE109" s="0"/>
      <c r="AIF109" s="0"/>
      <c r="AIG109" s="0"/>
      <c r="AIH109" s="0"/>
      <c r="AII109" s="0"/>
      <c r="AIJ109" s="0"/>
      <c r="AIK109" s="0"/>
      <c r="AIL109" s="0"/>
      <c r="AIM109" s="0"/>
      <c r="AIN109" s="0"/>
      <c r="AIO109" s="0"/>
      <c r="AIP109" s="0"/>
      <c r="AIQ109" s="0"/>
      <c r="AIR109" s="0"/>
      <c r="AIS109" s="0"/>
      <c r="AIT109" s="0"/>
      <c r="AIU109" s="0"/>
      <c r="AIV109" s="0"/>
      <c r="AIW109" s="0"/>
      <c r="AIX109" s="0"/>
      <c r="AIY109" s="0"/>
      <c r="AIZ109" s="0"/>
      <c r="AJA109" s="0"/>
      <c r="AJB109" s="0"/>
      <c r="AJC109" s="0"/>
      <c r="AJD109" s="0"/>
      <c r="AJE109" s="0"/>
      <c r="AJF109" s="0"/>
      <c r="AJG109" s="0"/>
      <c r="AJH109" s="0"/>
      <c r="AJI109" s="0"/>
      <c r="AJJ109" s="0"/>
      <c r="AJK109" s="0"/>
      <c r="AJL109" s="0"/>
      <c r="AJM109" s="0"/>
      <c r="AJN109" s="0"/>
      <c r="AJO109" s="0"/>
      <c r="AJP109" s="0"/>
      <c r="AJQ109" s="0"/>
      <c r="AJR109" s="0"/>
      <c r="AJS109" s="0"/>
      <c r="AJT109" s="0"/>
      <c r="AJU109" s="0"/>
      <c r="AJV109" s="0"/>
      <c r="AJW109" s="0"/>
      <c r="AJX109" s="0"/>
      <c r="AJY109" s="0"/>
      <c r="AJZ109" s="0"/>
      <c r="AKA109" s="0"/>
      <c r="AKB109" s="0"/>
      <c r="AKC109" s="0"/>
      <c r="AKD109" s="0"/>
      <c r="AKE109" s="0"/>
      <c r="AKF109" s="0"/>
      <c r="AKG109" s="0"/>
      <c r="AKH109" s="0"/>
      <c r="AKI109" s="0"/>
      <c r="AKJ109" s="0"/>
      <c r="AKK109" s="0"/>
      <c r="AKL109" s="0"/>
      <c r="AKM109" s="0"/>
      <c r="AKN109" s="0"/>
      <c r="AKO109" s="0"/>
      <c r="AKP109" s="0"/>
      <c r="AKQ109" s="0"/>
      <c r="AKR109" s="0"/>
      <c r="AKS109" s="0"/>
      <c r="AKT109" s="0"/>
      <c r="AKU109" s="0"/>
      <c r="AKV109" s="0"/>
      <c r="AKW109" s="0"/>
      <c r="AKX109" s="0"/>
      <c r="AKY109" s="0"/>
      <c r="AKZ109" s="0"/>
      <c r="ALA109" s="0"/>
      <c r="ALB109" s="0"/>
      <c r="ALC109" s="0"/>
      <c r="ALD109" s="0"/>
      <c r="ALE109" s="0"/>
      <c r="ALF109" s="0"/>
      <c r="ALG109" s="0"/>
      <c r="ALH109" s="0"/>
      <c r="ALI109" s="0"/>
      <c r="ALJ109" s="0"/>
      <c r="ALK109" s="0"/>
      <c r="ALL109" s="0"/>
      <c r="ALM109" s="0"/>
      <c r="ALN109" s="0"/>
      <c r="ALO109" s="0"/>
      <c r="ALP109" s="0"/>
      <c r="ALQ109" s="0"/>
      <c r="ALR109" s="0"/>
      <c r="ALS109" s="0"/>
      <c r="ALT109" s="0"/>
      <c r="ALU109" s="0"/>
      <c r="ALV109" s="0"/>
      <c r="ALW109" s="0"/>
      <c r="ALX109" s="0"/>
      <c r="ALY109" s="0"/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customFormat="false" ht="89.25" hidden="false" customHeight="false" outlineLevel="0" collapsed="false">
      <c r="A110" s="115" t="s">
        <v>206</v>
      </c>
      <c r="B110" s="86" t="n">
        <v>348531000</v>
      </c>
      <c r="C110" s="116" t="s">
        <v>207</v>
      </c>
      <c r="D110" s="117" t="s">
        <v>47</v>
      </c>
      <c r="E110" s="122" t="n">
        <v>1</v>
      </c>
      <c r="F110" s="103" t="n">
        <v>0</v>
      </c>
      <c r="G110" s="76" t="n">
        <f aca="false">E110*F110</f>
        <v>0</v>
      </c>
      <c r="H110" s="48"/>
      <c r="I110" s="48"/>
      <c r="J110" s="48"/>
      <c r="K110" s="48"/>
      <c r="L110" s="0"/>
      <c r="M110" s="0"/>
      <c r="N110" s="0"/>
      <c r="O110" s="0"/>
      <c r="P110" s="0"/>
      <c r="Q110" s="0"/>
      <c r="R110" s="0"/>
      <c r="S110" s="0"/>
      <c r="T110" s="0"/>
      <c r="U110" s="0"/>
      <c r="V110" s="0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  <c r="EM110" s="0"/>
      <c r="EN110" s="0"/>
      <c r="EO110" s="0"/>
      <c r="EP110" s="0"/>
      <c r="EQ110" s="0"/>
      <c r="ER110" s="0"/>
      <c r="ES110" s="0"/>
      <c r="ET110" s="0"/>
      <c r="EU110" s="0"/>
      <c r="EV110" s="0"/>
      <c r="EW110" s="0"/>
      <c r="EX110" s="0"/>
      <c r="EY110" s="0"/>
      <c r="EZ110" s="0"/>
      <c r="FA110" s="0"/>
      <c r="FB110" s="0"/>
      <c r="FC110" s="0"/>
      <c r="FD110" s="0"/>
      <c r="FE110" s="0"/>
      <c r="FF110" s="0"/>
      <c r="FG110" s="0"/>
      <c r="FH110" s="0"/>
      <c r="FI110" s="0"/>
      <c r="FJ110" s="0"/>
      <c r="FK110" s="0"/>
      <c r="FL110" s="0"/>
      <c r="FM110" s="0"/>
      <c r="FN110" s="0"/>
      <c r="FO110" s="0"/>
      <c r="FP110" s="0"/>
      <c r="FQ110" s="0"/>
      <c r="FR110" s="0"/>
      <c r="FS110" s="0"/>
      <c r="FT110" s="0"/>
      <c r="FU110" s="0"/>
      <c r="FV110" s="0"/>
      <c r="FW110" s="0"/>
      <c r="FX110" s="0"/>
      <c r="FY110" s="0"/>
      <c r="FZ110" s="0"/>
      <c r="GA110" s="0"/>
      <c r="GB110" s="0"/>
      <c r="GC110" s="0"/>
      <c r="GD110" s="0"/>
      <c r="GE110" s="0"/>
      <c r="GF110" s="0"/>
      <c r="GG110" s="0"/>
      <c r="GH110" s="0"/>
      <c r="GI110" s="0"/>
      <c r="GJ110" s="0"/>
      <c r="GK110" s="0"/>
      <c r="GL110" s="0"/>
      <c r="GM110" s="0"/>
      <c r="GN110" s="0"/>
      <c r="GO110" s="0"/>
      <c r="GP110" s="0"/>
      <c r="GQ110" s="0"/>
      <c r="GR110" s="0"/>
      <c r="GS110" s="0"/>
      <c r="GT110" s="0"/>
      <c r="GU110" s="0"/>
      <c r="GV110" s="0"/>
      <c r="GW110" s="0"/>
      <c r="GX110" s="0"/>
      <c r="GY110" s="0"/>
      <c r="GZ110" s="0"/>
      <c r="HA110" s="0"/>
      <c r="HB110" s="0"/>
      <c r="HC110" s="0"/>
      <c r="HD110" s="0"/>
      <c r="HE110" s="0"/>
      <c r="HF110" s="0"/>
      <c r="HG110" s="0"/>
      <c r="HH110" s="0"/>
      <c r="HI110" s="0"/>
      <c r="HJ110" s="0"/>
      <c r="HK110" s="0"/>
      <c r="HL110" s="0"/>
      <c r="HM110" s="0"/>
      <c r="HN110" s="0"/>
      <c r="HO110" s="0"/>
      <c r="HP110" s="0"/>
      <c r="HQ110" s="0"/>
      <c r="HR110" s="0"/>
      <c r="HS110" s="0"/>
      <c r="HT110" s="0"/>
      <c r="HU110" s="0"/>
      <c r="HV110" s="0"/>
      <c r="HW110" s="0"/>
      <c r="HX110" s="0"/>
      <c r="HY110" s="0"/>
      <c r="HZ110" s="0"/>
      <c r="IA110" s="0"/>
      <c r="IB110" s="0"/>
      <c r="IC110" s="0"/>
      <c r="ID110" s="0"/>
      <c r="IE110" s="0"/>
      <c r="IF110" s="0"/>
      <c r="IG110" s="0"/>
      <c r="IH110" s="0"/>
      <c r="II110" s="0"/>
      <c r="IJ110" s="0"/>
      <c r="IK110" s="0"/>
      <c r="IL110" s="0"/>
      <c r="IM110" s="0"/>
      <c r="IN110" s="0"/>
      <c r="IO110" s="0"/>
      <c r="IP110" s="0"/>
      <c r="IQ110" s="0"/>
      <c r="IR110" s="0"/>
      <c r="IS110" s="0"/>
      <c r="IT110" s="0"/>
      <c r="IU110" s="0"/>
      <c r="IV110" s="0"/>
      <c r="IW110" s="0"/>
      <c r="IX110" s="0"/>
      <c r="IY110" s="0"/>
      <c r="IZ110" s="0"/>
      <c r="JA110" s="0"/>
      <c r="JB110" s="0"/>
      <c r="JC110" s="0"/>
      <c r="JD110" s="0"/>
      <c r="JE110" s="0"/>
      <c r="JF110" s="0"/>
      <c r="JG110" s="0"/>
      <c r="JH110" s="0"/>
      <c r="JI110" s="0"/>
      <c r="JJ110" s="0"/>
      <c r="JK110" s="0"/>
      <c r="JL110" s="0"/>
      <c r="JM110" s="0"/>
      <c r="JN110" s="0"/>
      <c r="JO110" s="0"/>
      <c r="JP110" s="0"/>
      <c r="JQ110" s="0"/>
      <c r="JR110" s="0"/>
      <c r="JS110" s="0"/>
      <c r="JT110" s="0"/>
      <c r="JU110" s="0"/>
      <c r="JV110" s="0"/>
      <c r="JW110" s="0"/>
      <c r="JX110" s="0"/>
      <c r="JY110" s="0"/>
      <c r="JZ110" s="0"/>
      <c r="KA110" s="0"/>
      <c r="KB110" s="0"/>
      <c r="KC110" s="0"/>
      <c r="KD110" s="0"/>
      <c r="KE110" s="0"/>
      <c r="KF110" s="0"/>
      <c r="KG110" s="0"/>
      <c r="KH110" s="0"/>
      <c r="KI110" s="0"/>
      <c r="KJ110" s="0"/>
      <c r="KK110" s="0"/>
      <c r="KL110" s="0"/>
      <c r="KM110" s="0"/>
      <c r="KN110" s="0"/>
      <c r="KO110" s="0"/>
      <c r="KP110" s="0"/>
      <c r="KQ110" s="0"/>
      <c r="KR110" s="0"/>
      <c r="KS110" s="0"/>
      <c r="KT110" s="0"/>
      <c r="KU110" s="0"/>
      <c r="KV110" s="0"/>
      <c r="KW110" s="0"/>
      <c r="KX110" s="0"/>
      <c r="KY110" s="0"/>
      <c r="KZ110" s="0"/>
      <c r="LA110" s="0"/>
      <c r="LB110" s="0"/>
      <c r="LC110" s="0"/>
      <c r="LD110" s="0"/>
      <c r="LE110" s="0"/>
      <c r="LF110" s="0"/>
      <c r="LG110" s="0"/>
      <c r="LH110" s="0"/>
      <c r="LI110" s="0"/>
      <c r="LJ110" s="0"/>
      <c r="LK110" s="0"/>
      <c r="LL110" s="0"/>
      <c r="LM110" s="0"/>
      <c r="LN110" s="0"/>
      <c r="LO110" s="0"/>
      <c r="LP110" s="0"/>
      <c r="LQ110" s="0"/>
      <c r="LR110" s="0"/>
      <c r="LS110" s="0"/>
      <c r="LT110" s="0"/>
      <c r="LU110" s="0"/>
      <c r="LV110" s="0"/>
      <c r="LW110" s="0"/>
      <c r="LX110" s="0"/>
      <c r="LY110" s="0"/>
      <c r="LZ110" s="0"/>
      <c r="MA110" s="0"/>
      <c r="MB110" s="0"/>
      <c r="MC110" s="0"/>
      <c r="MD110" s="0"/>
      <c r="ME110" s="0"/>
      <c r="MF110" s="0"/>
      <c r="MG110" s="0"/>
      <c r="MH110" s="0"/>
      <c r="MI110" s="0"/>
      <c r="MJ110" s="0"/>
      <c r="MK110" s="0"/>
      <c r="ML110" s="0"/>
      <c r="MM110" s="0"/>
      <c r="MN110" s="0"/>
      <c r="MO110" s="0"/>
      <c r="MP110" s="0"/>
      <c r="MQ110" s="0"/>
      <c r="MR110" s="0"/>
      <c r="MS110" s="0"/>
      <c r="MT110" s="0"/>
      <c r="MU110" s="0"/>
      <c r="MV110" s="0"/>
      <c r="MW110" s="0"/>
      <c r="MX110" s="0"/>
      <c r="MY110" s="0"/>
      <c r="MZ110" s="0"/>
      <c r="NA110" s="0"/>
      <c r="NB110" s="0"/>
      <c r="NC110" s="0"/>
      <c r="ND110" s="0"/>
      <c r="NE110" s="0"/>
      <c r="NF110" s="0"/>
      <c r="NG110" s="0"/>
      <c r="NH110" s="0"/>
      <c r="NI110" s="0"/>
      <c r="NJ110" s="0"/>
      <c r="NK110" s="0"/>
      <c r="NL110" s="0"/>
      <c r="NM110" s="0"/>
      <c r="NN110" s="0"/>
      <c r="NO110" s="0"/>
      <c r="NP110" s="0"/>
      <c r="NQ110" s="0"/>
      <c r="NR110" s="0"/>
      <c r="NS110" s="0"/>
      <c r="NT110" s="0"/>
      <c r="NU110" s="0"/>
      <c r="NV110" s="0"/>
      <c r="NW110" s="0"/>
      <c r="NX110" s="0"/>
      <c r="NY110" s="0"/>
      <c r="NZ110" s="0"/>
      <c r="OA110" s="0"/>
      <c r="OB110" s="0"/>
      <c r="OC110" s="0"/>
      <c r="OD110" s="0"/>
      <c r="OE110" s="0"/>
      <c r="OF110" s="0"/>
      <c r="OG110" s="0"/>
      <c r="OH110" s="0"/>
      <c r="OI110" s="0"/>
      <c r="OJ110" s="0"/>
      <c r="OK110" s="0"/>
      <c r="OL110" s="0"/>
      <c r="OM110" s="0"/>
      <c r="ON110" s="0"/>
      <c r="OO110" s="0"/>
      <c r="OP110" s="0"/>
      <c r="OQ110" s="0"/>
      <c r="OR110" s="0"/>
      <c r="OS110" s="0"/>
      <c r="OT110" s="0"/>
      <c r="OU110" s="0"/>
      <c r="OV110" s="0"/>
      <c r="OW110" s="0"/>
      <c r="OX110" s="0"/>
      <c r="OY110" s="0"/>
      <c r="OZ110" s="0"/>
      <c r="PA110" s="0"/>
      <c r="PB110" s="0"/>
      <c r="PC110" s="0"/>
      <c r="PD110" s="0"/>
      <c r="PE110" s="0"/>
      <c r="PF110" s="0"/>
      <c r="PG110" s="0"/>
      <c r="PH110" s="0"/>
      <c r="PI110" s="0"/>
      <c r="PJ110" s="0"/>
      <c r="PK110" s="0"/>
      <c r="PL110" s="0"/>
      <c r="PM110" s="0"/>
      <c r="PN110" s="0"/>
      <c r="PO110" s="0"/>
      <c r="PP110" s="0"/>
      <c r="PQ110" s="0"/>
      <c r="PR110" s="0"/>
      <c r="PS110" s="0"/>
      <c r="PT110" s="0"/>
      <c r="PU110" s="0"/>
      <c r="PV110" s="0"/>
      <c r="PW110" s="0"/>
      <c r="PX110" s="0"/>
      <c r="PY110" s="0"/>
      <c r="PZ110" s="0"/>
      <c r="QA110" s="0"/>
      <c r="QB110" s="0"/>
      <c r="QC110" s="0"/>
      <c r="QD110" s="0"/>
      <c r="QE110" s="0"/>
      <c r="QF110" s="0"/>
      <c r="QG110" s="0"/>
      <c r="QH110" s="0"/>
      <c r="QI110" s="0"/>
      <c r="QJ110" s="0"/>
      <c r="QK110" s="0"/>
      <c r="QL110" s="0"/>
      <c r="QM110" s="0"/>
      <c r="QN110" s="0"/>
      <c r="QO110" s="0"/>
      <c r="QP110" s="0"/>
      <c r="QQ110" s="0"/>
      <c r="QR110" s="0"/>
      <c r="QS110" s="0"/>
      <c r="QT110" s="0"/>
      <c r="QU110" s="0"/>
      <c r="QV110" s="0"/>
      <c r="QW110" s="0"/>
      <c r="QX110" s="0"/>
      <c r="QY110" s="0"/>
      <c r="QZ110" s="0"/>
      <c r="RA110" s="0"/>
      <c r="RB110" s="0"/>
      <c r="RC110" s="0"/>
      <c r="RD110" s="0"/>
      <c r="RE110" s="0"/>
      <c r="RF110" s="0"/>
      <c r="RG110" s="0"/>
      <c r="RH110" s="0"/>
      <c r="RI110" s="0"/>
      <c r="RJ110" s="0"/>
      <c r="RK110" s="0"/>
      <c r="RL110" s="0"/>
      <c r="RM110" s="0"/>
      <c r="RN110" s="0"/>
      <c r="RO110" s="0"/>
      <c r="RP110" s="0"/>
      <c r="RQ110" s="0"/>
      <c r="RR110" s="0"/>
      <c r="RS110" s="0"/>
      <c r="RT110" s="0"/>
      <c r="RU110" s="0"/>
      <c r="RV110" s="0"/>
      <c r="RW110" s="0"/>
      <c r="RX110" s="0"/>
      <c r="RY110" s="0"/>
      <c r="RZ110" s="0"/>
      <c r="SA110" s="0"/>
      <c r="SB110" s="0"/>
      <c r="SC110" s="0"/>
      <c r="SD110" s="0"/>
      <c r="SE110" s="0"/>
      <c r="SF110" s="0"/>
      <c r="SG110" s="0"/>
      <c r="SH110" s="0"/>
      <c r="SI110" s="0"/>
      <c r="SJ110" s="0"/>
      <c r="SK110" s="0"/>
      <c r="SL110" s="0"/>
      <c r="SM110" s="0"/>
      <c r="SN110" s="0"/>
      <c r="SO110" s="0"/>
      <c r="SP110" s="0"/>
      <c r="SQ110" s="0"/>
      <c r="SR110" s="0"/>
      <c r="SS110" s="0"/>
      <c r="ST110" s="0"/>
      <c r="SU110" s="0"/>
      <c r="SV110" s="0"/>
      <c r="SW110" s="0"/>
      <c r="SX110" s="0"/>
      <c r="SY110" s="0"/>
      <c r="SZ110" s="0"/>
      <c r="TA110" s="0"/>
      <c r="TB110" s="0"/>
      <c r="TC110" s="0"/>
      <c r="TD110" s="0"/>
      <c r="TE110" s="0"/>
      <c r="TF110" s="0"/>
      <c r="TG110" s="0"/>
      <c r="TH110" s="0"/>
      <c r="TI110" s="0"/>
      <c r="TJ110" s="0"/>
      <c r="TK110" s="0"/>
      <c r="TL110" s="0"/>
      <c r="TM110" s="0"/>
      <c r="TN110" s="0"/>
      <c r="TO110" s="0"/>
      <c r="TP110" s="0"/>
      <c r="TQ110" s="0"/>
      <c r="TR110" s="0"/>
      <c r="TS110" s="0"/>
      <c r="TT110" s="0"/>
      <c r="TU110" s="0"/>
      <c r="TV110" s="0"/>
      <c r="TW110" s="0"/>
      <c r="TX110" s="0"/>
      <c r="TY110" s="0"/>
      <c r="TZ110" s="0"/>
      <c r="UA110" s="0"/>
      <c r="UB110" s="0"/>
      <c r="UC110" s="0"/>
      <c r="UD110" s="0"/>
      <c r="UE110" s="0"/>
      <c r="UF110" s="0"/>
      <c r="UG110" s="0"/>
      <c r="UH110" s="0"/>
      <c r="UI110" s="0"/>
      <c r="UJ110" s="0"/>
      <c r="UK110" s="0"/>
      <c r="UL110" s="0"/>
      <c r="UM110" s="0"/>
      <c r="UN110" s="0"/>
      <c r="UO110" s="0"/>
      <c r="UP110" s="0"/>
      <c r="UQ110" s="0"/>
      <c r="UR110" s="0"/>
      <c r="US110" s="0"/>
      <c r="UT110" s="0"/>
      <c r="UU110" s="0"/>
      <c r="UV110" s="0"/>
      <c r="UW110" s="0"/>
      <c r="UX110" s="0"/>
      <c r="UY110" s="0"/>
      <c r="UZ110" s="0"/>
      <c r="VA110" s="0"/>
      <c r="VB110" s="0"/>
      <c r="VC110" s="0"/>
      <c r="VD110" s="0"/>
      <c r="VE110" s="0"/>
      <c r="VF110" s="0"/>
      <c r="VG110" s="0"/>
      <c r="VH110" s="0"/>
      <c r="VI110" s="0"/>
      <c r="VJ110" s="0"/>
      <c r="VK110" s="0"/>
      <c r="VL110" s="0"/>
      <c r="VM110" s="0"/>
      <c r="VN110" s="0"/>
      <c r="VO110" s="0"/>
      <c r="VP110" s="0"/>
      <c r="VQ110" s="0"/>
      <c r="VR110" s="0"/>
      <c r="VS110" s="0"/>
      <c r="VT110" s="0"/>
      <c r="VU110" s="0"/>
      <c r="VV110" s="0"/>
      <c r="VW110" s="0"/>
      <c r="VX110" s="0"/>
      <c r="VY110" s="0"/>
      <c r="VZ110" s="0"/>
      <c r="WA110" s="0"/>
      <c r="WB110" s="0"/>
      <c r="WC110" s="0"/>
      <c r="WD110" s="0"/>
      <c r="WE110" s="0"/>
      <c r="WF110" s="0"/>
      <c r="WG110" s="0"/>
      <c r="WH110" s="0"/>
      <c r="WI110" s="0"/>
      <c r="WJ110" s="0"/>
      <c r="WK110" s="0"/>
      <c r="WL110" s="0"/>
      <c r="WM110" s="0"/>
      <c r="WN110" s="0"/>
      <c r="WO110" s="0"/>
      <c r="WP110" s="0"/>
      <c r="WQ110" s="0"/>
      <c r="WR110" s="0"/>
      <c r="WS110" s="0"/>
      <c r="WT110" s="0"/>
      <c r="WU110" s="0"/>
      <c r="WV110" s="0"/>
      <c r="WW110" s="0"/>
      <c r="WX110" s="0"/>
      <c r="WY110" s="0"/>
      <c r="WZ110" s="0"/>
      <c r="XA110" s="0"/>
      <c r="XB110" s="0"/>
      <c r="XC110" s="0"/>
      <c r="XD110" s="0"/>
      <c r="XE110" s="0"/>
      <c r="XF110" s="0"/>
      <c r="XG110" s="0"/>
      <c r="XH110" s="0"/>
      <c r="XI110" s="0"/>
      <c r="XJ110" s="0"/>
      <c r="XK110" s="0"/>
      <c r="XL110" s="0"/>
      <c r="XM110" s="0"/>
      <c r="XN110" s="0"/>
      <c r="XO110" s="0"/>
      <c r="XP110" s="0"/>
      <c r="XQ110" s="0"/>
      <c r="XR110" s="0"/>
      <c r="XS110" s="0"/>
      <c r="XT110" s="0"/>
      <c r="XU110" s="0"/>
      <c r="XV110" s="0"/>
      <c r="XW110" s="0"/>
      <c r="XX110" s="0"/>
      <c r="XY110" s="0"/>
      <c r="XZ110" s="0"/>
      <c r="YA110" s="0"/>
      <c r="YB110" s="0"/>
      <c r="YC110" s="0"/>
      <c r="YD110" s="0"/>
      <c r="YE110" s="0"/>
      <c r="YF110" s="0"/>
      <c r="YG110" s="0"/>
      <c r="YH110" s="0"/>
      <c r="YI110" s="0"/>
      <c r="YJ110" s="0"/>
      <c r="YK110" s="0"/>
      <c r="YL110" s="0"/>
      <c r="YM110" s="0"/>
      <c r="YN110" s="0"/>
      <c r="YO110" s="0"/>
      <c r="YP110" s="0"/>
      <c r="YQ110" s="0"/>
      <c r="YR110" s="0"/>
      <c r="YS110" s="0"/>
      <c r="YT110" s="0"/>
      <c r="YU110" s="0"/>
      <c r="YV110" s="0"/>
      <c r="YW110" s="0"/>
      <c r="YX110" s="0"/>
      <c r="YY110" s="0"/>
      <c r="YZ110" s="0"/>
      <c r="ZA110" s="0"/>
      <c r="ZB110" s="0"/>
      <c r="ZC110" s="0"/>
      <c r="ZD110" s="0"/>
      <c r="ZE110" s="0"/>
      <c r="ZF110" s="0"/>
      <c r="ZG110" s="0"/>
      <c r="ZH110" s="0"/>
      <c r="ZI110" s="0"/>
      <c r="ZJ110" s="0"/>
      <c r="ZK110" s="0"/>
      <c r="ZL110" s="0"/>
      <c r="ZM110" s="0"/>
      <c r="ZN110" s="0"/>
      <c r="ZO110" s="0"/>
      <c r="ZP110" s="0"/>
      <c r="ZQ110" s="0"/>
      <c r="ZR110" s="0"/>
      <c r="ZS110" s="0"/>
      <c r="ZT110" s="0"/>
      <c r="ZU110" s="0"/>
      <c r="ZV110" s="0"/>
      <c r="ZW110" s="0"/>
      <c r="ZX110" s="0"/>
      <c r="ZY110" s="0"/>
      <c r="ZZ110" s="0"/>
      <c r="AAA110" s="0"/>
      <c r="AAB110" s="0"/>
      <c r="AAC110" s="0"/>
      <c r="AAD110" s="0"/>
      <c r="AAE110" s="0"/>
      <c r="AAF110" s="0"/>
      <c r="AAG110" s="0"/>
      <c r="AAH110" s="0"/>
      <c r="AAI110" s="0"/>
      <c r="AAJ110" s="0"/>
      <c r="AAK110" s="0"/>
      <c r="AAL110" s="0"/>
      <c r="AAM110" s="0"/>
      <c r="AAN110" s="0"/>
      <c r="AAO110" s="0"/>
      <c r="AAP110" s="0"/>
      <c r="AAQ110" s="0"/>
      <c r="AAR110" s="0"/>
      <c r="AAS110" s="0"/>
      <c r="AAT110" s="0"/>
      <c r="AAU110" s="0"/>
      <c r="AAV110" s="0"/>
      <c r="AAW110" s="0"/>
      <c r="AAX110" s="0"/>
      <c r="AAY110" s="0"/>
      <c r="AAZ110" s="0"/>
      <c r="ABA110" s="0"/>
      <c r="ABB110" s="0"/>
      <c r="ABC110" s="0"/>
      <c r="ABD110" s="0"/>
      <c r="ABE110" s="0"/>
      <c r="ABF110" s="0"/>
      <c r="ABG110" s="0"/>
      <c r="ABH110" s="0"/>
      <c r="ABI110" s="0"/>
      <c r="ABJ110" s="0"/>
      <c r="ABK110" s="0"/>
      <c r="ABL110" s="0"/>
      <c r="ABM110" s="0"/>
      <c r="ABN110" s="0"/>
      <c r="ABO110" s="0"/>
      <c r="ABP110" s="0"/>
      <c r="ABQ110" s="0"/>
      <c r="ABR110" s="0"/>
      <c r="ABS110" s="0"/>
      <c r="ABT110" s="0"/>
      <c r="ABU110" s="0"/>
      <c r="ABV110" s="0"/>
      <c r="ABW110" s="0"/>
      <c r="ABX110" s="0"/>
      <c r="ABY110" s="0"/>
      <c r="ABZ110" s="0"/>
      <c r="ACA110" s="0"/>
      <c r="ACB110" s="0"/>
      <c r="ACC110" s="0"/>
      <c r="ACD110" s="0"/>
      <c r="ACE110" s="0"/>
      <c r="ACF110" s="0"/>
      <c r="ACG110" s="0"/>
      <c r="ACH110" s="0"/>
      <c r="ACI110" s="0"/>
      <c r="ACJ110" s="0"/>
      <c r="ACK110" s="0"/>
      <c r="ACL110" s="0"/>
      <c r="ACM110" s="0"/>
      <c r="ACN110" s="0"/>
      <c r="ACO110" s="0"/>
      <c r="ACP110" s="0"/>
      <c r="ACQ110" s="0"/>
      <c r="ACR110" s="0"/>
      <c r="ACS110" s="0"/>
      <c r="ACT110" s="0"/>
      <c r="ACU110" s="0"/>
      <c r="ACV110" s="0"/>
      <c r="ACW110" s="0"/>
      <c r="ACX110" s="0"/>
      <c r="ACY110" s="0"/>
      <c r="ACZ110" s="0"/>
      <c r="ADA110" s="0"/>
      <c r="ADB110" s="0"/>
      <c r="ADC110" s="0"/>
      <c r="ADD110" s="0"/>
      <c r="ADE110" s="0"/>
      <c r="ADF110" s="0"/>
      <c r="ADG110" s="0"/>
      <c r="ADH110" s="0"/>
      <c r="ADI110" s="0"/>
      <c r="ADJ110" s="0"/>
      <c r="ADK110" s="0"/>
      <c r="ADL110" s="0"/>
      <c r="ADM110" s="0"/>
      <c r="ADN110" s="0"/>
      <c r="ADO110" s="0"/>
      <c r="ADP110" s="0"/>
      <c r="ADQ110" s="0"/>
      <c r="ADR110" s="0"/>
      <c r="ADS110" s="0"/>
      <c r="ADT110" s="0"/>
      <c r="ADU110" s="0"/>
      <c r="ADV110" s="0"/>
      <c r="ADW110" s="0"/>
      <c r="ADX110" s="0"/>
      <c r="ADY110" s="0"/>
      <c r="ADZ110" s="0"/>
      <c r="AEA110" s="0"/>
      <c r="AEB110" s="0"/>
      <c r="AEC110" s="0"/>
      <c r="AED110" s="0"/>
      <c r="AEE110" s="0"/>
      <c r="AEF110" s="0"/>
      <c r="AEG110" s="0"/>
      <c r="AEH110" s="0"/>
      <c r="AEI110" s="0"/>
      <c r="AEJ110" s="0"/>
      <c r="AEK110" s="0"/>
      <c r="AEL110" s="0"/>
      <c r="AEM110" s="0"/>
      <c r="AEN110" s="0"/>
      <c r="AEO110" s="0"/>
      <c r="AEP110" s="0"/>
      <c r="AEQ110" s="0"/>
      <c r="AER110" s="0"/>
      <c r="AES110" s="0"/>
      <c r="AET110" s="0"/>
      <c r="AEU110" s="0"/>
      <c r="AEV110" s="0"/>
      <c r="AEW110" s="0"/>
      <c r="AEX110" s="0"/>
      <c r="AEY110" s="0"/>
      <c r="AEZ110" s="0"/>
      <c r="AFA110" s="0"/>
      <c r="AFB110" s="0"/>
      <c r="AFC110" s="0"/>
      <c r="AFD110" s="0"/>
      <c r="AFE110" s="0"/>
      <c r="AFF110" s="0"/>
      <c r="AFG110" s="0"/>
      <c r="AFH110" s="0"/>
      <c r="AFI110" s="0"/>
      <c r="AFJ110" s="0"/>
      <c r="AFK110" s="0"/>
      <c r="AFL110" s="0"/>
      <c r="AFM110" s="0"/>
      <c r="AFN110" s="0"/>
      <c r="AFO110" s="0"/>
      <c r="AFP110" s="0"/>
      <c r="AFQ110" s="0"/>
      <c r="AFR110" s="0"/>
      <c r="AFS110" s="0"/>
      <c r="AFT110" s="0"/>
      <c r="AFU110" s="0"/>
      <c r="AFV110" s="0"/>
      <c r="AFW110" s="0"/>
      <c r="AFX110" s="0"/>
      <c r="AFY110" s="0"/>
      <c r="AFZ110" s="0"/>
      <c r="AGA110" s="0"/>
      <c r="AGB110" s="0"/>
      <c r="AGC110" s="0"/>
      <c r="AGD110" s="0"/>
      <c r="AGE110" s="0"/>
      <c r="AGF110" s="0"/>
      <c r="AGG110" s="0"/>
      <c r="AGH110" s="0"/>
      <c r="AGI110" s="0"/>
      <c r="AGJ110" s="0"/>
      <c r="AGK110" s="0"/>
      <c r="AGL110" s="0"/>
      <c r="AGM110" s="0"/>
      <c r="AGN110" s="0"/>
      <c r="AGO110" s="0"/>
      <c r="AGP110" s="0"/>
      <c r="AGQ110" s="0"/>
      <c r="AGR110" s="0"/>
      <c r="AGS110" s="0"/>
      <c r="AGT110" s="0"/>
      <c r="AGU110" s="0"/>
      <c r="AGV110" s="0"/>
      <c r="AGW110" s="0"/>
      <c r="AGX110" s="0"/>
      <c r="AGY110" s="0"/>
      <c r="AGZ110" s="0"/>
      <c r="AHA110" s="0"/>
      <c r="AHB110" s="0"/>
      <c r="AHC110" s="0"/>
      <c r="AHD110" s="0"/>
      <c r="AHE110" s="0"/>
      <c r="AHF110" s="0"/>
      <c r="AHG110" s="0"/>
      <c r="AHH110" s="0"/>
      <c r="AHI110" s="0"/>
      <c r="AHJ110" s="0"/>
      <c r="AHK110" s="0"/>
      <c r="AHL110" s="0"/>
      <c r="AHM110" s="0"/>
      <c r="AHN110" s="0"/>
      <c r="AHO110" s="0"/>
      <c r="AHP110" s="0"/>
      <c r="AHQ110" s="0"/>
      <c r="AHR110" s="0"/>
      <c r="AHS110" s="0"/>
      <c r="AHT110" s="0"/>
      <c r="AHU110" s="0"/>
      <c r="AHV110" s="0"/>
      <c r="AHW110" s="0"/>
      <c r="AHX110" s="0"/>
      <c r="AHY110" s="0"/>
      <c r="AHZ110" s="0"/>
      <c r="AIA110" s="0"/>
      <c r="AIB110" s="0"/>
      <c r="AIC110" s="0"/>
      <c r="AID110" s="0"/>
      <c r="AIE110" s="0"/>
      <c r="AIF110" s="0"/>
      <c r="AIG110" s="0"/>
      <c r="AIH110" s="0"/>
      <c r="AII110" s="0"/>
      <c r="AIJ110" s="0"/>
      <c r="AIK110" s="0"/>
      <c r="AIL110" s="0"/>
      <c r="AIM110" s="0"/>
      <c r="AIN110" s="0"/>
      <c r="AIO110" s="0"/>
      <c r="AIP110" s="0"/>
      <c r="AIQ110" s="0"/>
      <c r="AIR110" s="0"/>
      <c r="AIS110" s="0"/>
      <c r="AIT110" s="0"/>
      <c r="AIU110" s="0"/>
      <c r="AIV110" s="0"/>
      <c r="AIW110" s="0"/>
      <c r="AIX110" s="0"/>
      <c r="AIY110" s="0"/>
      <c r="AIZ110" s="0"/>
      <c r="AJA110" s="0"/>
      <c r="AJB110" s="0"/>
      <c r="AJC110" s="0"/>
      <c r="AJD110" s="0"/>
      <c r="AJE110" s="0"/>
      <c r="AJF110" s="0"/>
      <c r="AJG110" s="0"/>
      <c r="AJH110" s="0"/>
      <c r="AJI110" s="0"/>
      <c r="AJJ110" s="0"/>
      <c r="AJK110" s="0"/>
      <c r="AJL110" s="0"/>
      <c r="AJM110" s="0"/>
      <c r="AJN110" s="0"/>
      <c r="AJO110" s="0"/>
      <c r="AJP110" s="0"/>
      <c r="AJQ110" s="0"/>
      <c r="AJR110" s="0"/>
      <c r="AJS110" s="0"/>
      <c r="AJT110" s="0"/>
      <c r="AJU110" s="0"/>
      <c r="AJV110" s="0"/>
      <c r="AJW110" s="0"/>
      <c r="AJX110" s="0"/>
      <c r="AJY110" s="0"/>
      <c r="AJZ110" s="0"/>
      <c r="AKA110" s="0"/>
      <c r="AKB110" s="0"/>
      <c r="AKC110" s="0"/>
      <c r="AKD110" s="0"/>
      <c r="AKE110" s="0"/>
      <c r="AKF110" s="0"/>
      <c r="AKG110" s="0"/>
      <c r="AKH110" s="0"/>
      <c r="AKI110" s="0"/>
      <c r="AKJ110" s="0"/>
      <c r="AKK110" s="0"/>
      <c r="AKL110" s="0"/>
      <c r="AKM110" s="0"/>
      <c r="AKN110" s="0"/>
      <c r="AKO110" s="0"/>
      <c r="AKP110" s="0"/>
      <c r="AKQ110" s="0"/>
      <c r="AKR110" s="0"/>
      <c r="AKS110" s="0"/>
      <c r="AKT110" s="0"/>
      <c r="AKU110" s="0"/>
      <c r="AKV110" s="0"/>
      <c r="AKW110" s="0"/>
      <c r="AKX110" s="0"/>
      <c r="AKY110" s="0"/>
      <c r="AKZ110" s="0"/>
      <c r="ALA110" s="0"/>
      <c r="ALB110" s="0"/>
      <c r="ALC110" s="0"/>
      <c r="ALD110" s="0"/>
      <c r="ALE110" s="0"/>
      <c r="ALF110" s="0"/>
      <c r="ALG110" s="0"/>
      <c r="ALH110" s="0"/>
      <c r="ALI110" s="0"/>
      <c r="ALJ110" s="0"/>
      <c r="ALK110" s="0"/>
      <c r="ALL110" s="0"/>
      <c r="ALM110" s="0"/>
      <c r="ALN110" s="0"/>
      <c r="ALO110" s="0"/>
      <c r="ALP110" s="0"/>
      <c r="ALQ110" s="0"/>
      <c r="ALR110" s="0"/>
      <c r="ALS110" s="0"/>
      <c r="ALT110" s="0"/>
      <c r="ALU110" s="0"/>
      <c r="ALV110" s="0"/>
      <c r="ALW110" s="0"/>
      <c r="ALX110" s="0"/>
      <c r="ALY110" s="0"/>
      <c r="ALZ110" s="0"/>
      <c r="AMA110" s="0"/>
      <c r="AMB110" s="0"/>
      <c r="AMC110" s="0"/>
      <c r="AMD110" s="0"/>
      <c r="AME110" s="0"/>
      <c r="AMF110" s="0"/>
      <c r="AMG110" s="0"/>
      <c r="AMH110" s="0"/>
      <c r="AMI110" s="0"/>
      <c r="AMJ110" s="0"/>
    </row>
    <row r="111" customFormat="false" ht="51" hidden="false" customHeight="false" outlineLevel="0" collapsed="false">
      <c r="A111" s="115" t="s">
        <v>208</v>
      </c>
      <c r="B111" s="86" t="n">
        <v>348531000</v>
      </c>
      <c r="C111" s="116" t="s">
        <v>209</v>
      </c>
      <c r="D111" s="117" t="s">
        <v>47</v>
      </c>
      <c r="E111" s="122" t="n">
        <v>23</v>
      </c>
      <c r="F111" s="103" t="n">
        <v>0</v>
      </c>
      <c r="G111" s="76" t="n">
        <f aca="false">E111*F111</f>
        <v>0</v>
      </c>
      <c r="H111" s="48"/>
      <c r="I111" s="48"/>
      <c r="J111" s="48"/>
      <c r="K111" s="48"/>
      <c r="L111" s="0"/>
      <c r="M111" s="0"/>
      <c r="N111" s="0"/>
      <c r="O111" s="0"/>
      <c r="P111" s="0"/>
      <c r="Q111" s="0"/>
      <c r="R111" s="0"/>
      <c r="S111" s="0"/>
      <c r="T111" s="0"/>
      <c r="U111" s="0"/>
      <c r="V111" s="0"/>
      <c r="W111" s="0"/>
      <c r="X111" s="0"/>
      <c r="Y111" s="0"/>
      <c r="Z111" s="0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  <c r="BN111" s="0"/>
      <c r="BO111" s="0"/>
      <c r="BP111" s="0"/>
      <c r="BQ111" s="0"/>
      <c r="BR111" s="0"/>
      <c r="BS111" s="0"/>
      <c r="BT111" s="0"/>
      <c r="BU111" s="0"/>
      <c r="BV111" s="0"/>
      <c r="BW111" s="0"/>
      <c r="BX111" s="0"/>
      <c r="BY111" s="0"/>
      <c r="BZ111" s="0"/>
      <c r="CA111" s="0"/>
      <c r="CB111" s="0"/>
      <c r="CC111" s="0"/>
      <c r="CD111" s="0"/>
      <c r="CE111" s="0"/>
      <c r="CF111" s="0"/>
      <c r="CG111" s="0"/>
      <c r="CH111" s="0"/>
      <c r="CI111" s="0"/>
      <c r="CJ111" s="0"/>
      <c r="CK111" s="0"/>
      <c r="CL111" s="0"/>
      <c r="CM111" s="0"/>
      <c r="CN111" s="0"/>
      <c r="CO111" s="0"/>
      <c r="CP111" s="0"/>
      <c r="CQ111" s="0"/>
      <c r="CR111" s="0"/>
      <c r="CS111" s="0"/>
      <c r="CT111" s="0"/>
      <c r="CU111" s="0"/>
      <c r="CV111" s="0"/>
      <c r="CW111" s="0"/>
      <c r="CX111" s="0"/>
      <c r="CY111" s="0"/>
      <c r="CZ111" s="0"/>
      <c r="DA111" s="0"/>
      <c r="DB111" s="0"/>
      <c r="DC111" s="0"/>
      <c r="DD111" s="0"/>
      <c r="DE111" s="0"/>
      <c r="DF111" s="0"/>
      <c r="DG111" s="0"/>
      <c r="DH111" s="0"/>
      <c r="DI111" s="0"/>
      <c r="DJ111" s="0"/>
      <c r="DK111" s="0"/>
      <c r="DL111" s="0"/>
      <c r="DM111" s="0"/>
      <c r="DN111" s="0"/>
      <c r="DO111" s="0"/>
      <c r="DP111" s="0"/>
      <c r="DQ111" s="0"/>
      <c r="DR111" s="0"/>
      <c r="DS111" s="0"/>
      <c r="DT111" s="0"/>
      <c r="DU111" s="0"/>
      <c r="DV111" s="0"/>
      <c r="DW111" s="0"/>
      <c r="DX111" s="0"/>
      <c r="DY111" s="0"/>
      <c r="DZ111" s="0"/>
      <c r="EA111" s="0"/>
      <c r="EB111" s="0"/>
      <c r="EC111" s="0"/>
      <c r="ED111" s="0"/>
      <c r="EE111" s="0"/>
      <c r="EF111" s="0"/>
      <c r="EG111" s="0"/>
      <c r="EH111" s="0"/>
      <c r="EI111" s="0"/>
      <c r="EJ111" s="0"/>
      <c r="EK111" s="0"/>
      <c r="EL111" s="0"/>
      <c r="EM111" s="0"/>
      <c r="EN111" s="0"/>
      <c r="EO111" s="0"/>
      <c r="EP111" s="0"/>
      <c r="EQ111" s="0"/>
      <c r="ER111" s="0"/>
      <c r="ES111" s="0"/>
      <c r="ET111" s="0"/>
      <c r="EU111" s="0"/>
      <c r="EV111" s="0"/>
      <c r="EW111" s="0"/>
      <c r="EX111" s="0"/>
      <c r="EY111" s="0"/>
      <c r="EZ111" s="0"/>
      <c r="FA111" s="0"/>
      <c r="FB111" s="0"/>
      <c r="FC111" s="0"/>
      <c r="FD111" s="0"/>
      <c r="FE111" s="0"/>
      <c r="FF111" s="0"/>
      <c r="FG111" s="0"/>
      <c r="FH111" s="0"/>
      <c r="FI111" s="0"/>
      <c r="FJ111" s="0"/>
      <c r="FK111" s="0"/>
      <c r="FL111" s="0"/>
      <c r="FM111" s="0"/>
      <c r="FN111" s="0"/>
      <c r="FO111" s="0"/>
      <c r="FP111" s="0"/>
      <c r="FQ111" s="0"/>
      <c r="FR111" s="0"/>
      <c r="FS111" s="0"/>
      <c r="FT111" s="0"/>
      <c r="FU111" s="0"/>
      <c r="FV111" s="0"/>
      <c r="FW111" s="0"/>
      <c r="FX111" s="0"/>
      <c r="FY111" s="0"/>
      <c r="FZ111" s="0"/>
      <c r="GA111" s="0"/>
      <c r="GB111" s="0"/>
      <c r="GC111" s="0"/>
      <c r="GD111" s="0"/>
      <c r="GE111" s="0"/>
      <c r="GF111" s="0"/>
      <c r="GG111" s="0"/>
      <c r="GH111" s="0"/>
      <c r="GI111" s="0"/>
      <c r="GJ111" s="0"/>
      <c r="GK111" s="0"/>
      <c r="GL111" s="0"/>
      <c r="GM111" s="0"/>
      <c r="GN111" s="0"/>
      <c r="GO111" s="0"/>
      <c r="GP111" s="0"/>
      <c r="GQ111" s="0"/>
      <c r="GR111" s="0"/>
      <c r="GS111" s="0"/>
      <c r="GT111" s="0"/>
      <c r="GU111" s="0"/>
      <c r="GV111" s="0"/>
      <c r="GW111" s="0"/>
      <c r="GX111" s="0"/>
      <c r="GY111" s="0"/>
      <c r="GZ111" s="0"/>
      <c r="HA111" s="0"/>
      <c r="HB111" s="0"/>
      <c r="HC111" s="0"/>
      <c r="HD111" s="0"/>
      <c r="HE111" s="0"/>
      <c r="HF111" s="0"/>
      <c r="HG111" s="0"/>
      <c r="HH111" s="0"/>
      <c r="HI111" s="0"/>
      <c r="HJ111" s="0"/>
      <c r="HK111" s="0"/>
      <c r="HL111" s="0"/>
      <c r="HM111" s="0"/>
      <c r="HN111" s="0"/>
      <c r="HO111" s="0"/>
      <c r="HP111" s="0"/>
      <c r="HQ111" s="0"/>
      <c r="HR111" s="0"/>
      <c r="HS111" s="0"/>
      <c r="HT111" s="0"/>
      <c r="HU111" s="0"/>
      <c r="HV111" s="0"/>
      <c r="HW111" s="0"/>
      <c r="HX111" s="0"/>
      <c r="HY111" s="0"/>
      <c r="HZ111" s="0"/>
      <c r="IA111" s="0"/>
      <c r="IB111" s="0"/>
      <c r="IC111" s="0"/>
      <c r="ID111" s="0"/>
      <c r="IE111" s="0"/>
      <c r="IF111" s="0"/>
      <c r="IG111" s="0"/>
      <c r="IH111" s="0"/>
      <c r="II111" s="0"/>
      <c r="IJ111" s="0"/>
      <c r="IK111" s="0"/>
      <c r="IL111" s="0"/>
      <c r="IM111" s="0"/>
      <c r="IN111" s="0"/>
      <c r="IO111" s="0"/>
      <c r="IP111" s="0"/>
      <c r="IQ111" s="0"/>
      <c r="IR111" s="0"/>
      <c r="IS111" s="0"/>
      <c r="IT111" s="0"/>
      <c r="IU111" s="0"/>
      <c r="IV111" s="0"/>
      <c r="IW111" s="0"/>
      <c r="IX111" s="0"/>
      <c r="IY111" s="0"/>
      <c r="IZ111" s="0"/>
      <c r="JA111" s="0"/>
      <c r="JB111" s="0"/>
      <c r="JC111" s="0"/>
      <c r="JD111" s="0"/>
      <c r="JE111" s="0"/>
      <c r="JF111" s="0"/>
      <c r="JG111" s="0"/>
      <c r="JH111" s="0"/>
      <c r="JI111" s="0"/>
      <c r="JJ111" s="0"/>
      <c r="JK111" s="0"/>
      <c r="JL111" s="0"/>
      <c r="JM111" s="0"/>
      <c r="JN111" s="0"/>
      <c r="JO111" s="0"/>
      <c r="JP111" s="0"/>
      <c r="JQ111" s="0"/>
      <c r="JR111" s="0"/>
      <c r="JS111" s="0"/>
      <c r="JT111" s="0"/>
      <c r="JU111" s="0"/>
      <c r="JV111" s="0"/>
      <c r="JW111" s="0"/>
      <c r="JX111" s="0"/>
      <c r="JY111" s="0"/>
      <c r="JZ111" s="0"/>
      <c r="KA111" s="0"/>
      <c r="KB111" s="0"/>
      <c r="KC111" s="0"/>
      <c r="KD111" s="0"/>
      <c r="KE111" s="0"/>
      <c r="KF111" s="0"/>
      <c r="KG111" s="0"/>
      <c r="KH111" s="0"/>
      <c r="KI111" s="0"/>
      <c r="KJ111" s="0"/>
      <c r="KK111" s="0"/>
      <c r="KL111" s="0"/>
      <c r="KM111" s="0"/>
      <c r="KN111" s="0"/>
      <c r="KO111" s="0"/>
      <c r="KP111" s="0"/>
      <c r="KQ111" s="0"/>
      <c r="KR111" s="0"/>
      <c r="KS111" s="0"/>
      <c r="KT111" s="0"/>
      <c r="KU111" s="0"/>
      <c r="KV111" s="0"/>
      <c r="KW111" s="0"/>
      <c r="KX111" s="0"/>
      <c r="KY111" s="0"/>
      <c r="KZ111" s="0"/>
      <c r="LA111" s="0"/>
      <c r="LB111" s="0"/>
      <c r="LC111" s="0"/>
      <c r="LD111" s="0"/>
      <c r="LE111" s="0"/>
      <c r="LF111" s="0"/>
      <c r="LG111" s="0"/>
      <c r="LH111" s="0"/>
      <c r="LI111" s="0"/>
      <c r="LJ111" s="0"/>
      <c r="LK111" s="0"/>
      <c r="LL111" s="0"/>
      <c r="LM111" s="0"/>
      <c r="LN111" s="0"/>
      <c r="LO111" s="0"/>
      <c r="LP111" s="0"/>
      <c r="LQ111" s="0"/>
      <c r="LR111" s="0"/>
      <c r="LS111" s="0"/>
      <c r="LT111" s="0"/>
      <c r="LU111" s="0"/>
      <c r="LV111" s="0"/>
      <c r="LW111" s="0"/>
      <c r="LX111" s="0"/>
      <c r="LY111" s="0"/>
      <c r="LZ111" s="0"/>
      <c r="MA111" s="0"/>
      <c r="MB111" s="0"/>
      <c r="MC111" s="0"/>
      <c r="MD111" s="0"/>
      <c r="ME111" s="0"/>
      <c r="MF111" s="0"/>
      <c r="MG111" s="0"/>
      <c r="MH111" s="0"/>
      <c r="MI111" s="0"/>
      <c r="MJ111" s="0"/>
      <c r="MK111" s="0"/>
      <c r="ML111" s="0"/>
      <c r="MM111" s="0"/>
      <c r="MN111" s="0"/>
      <c r="MO111" s="0"/>
      <c r="MP111" s="0"/>
      <c r="MQ111" s="0"/>
      <c r="MR111" s="0"/>
      <c r="MS111" s="0"/>
      <c r="MT111" s="0"/>
      <c r="MU111" s="0"/>
      <c r="MV111" s="0"/>
      <c r="MW111" s="0"/>
      <c r="MX111" s="0"/>
      <c r="MY111" s="0"/>
      <c r="MZ111" s="0"/>
      <c r="NA111" s="0"/>
      <c r="NB111" s="0"/>
      <c r="NC111" s="0"/>
      <c r="ND111" s="0"/>
      <c r="NE111" s="0"/>
      <c r="NF111" s="0"/>
      <c r="NG111" s="0"/>
      <c r="NH111" s="0"/>
      <c r="NI111" s="0"/>
      <c r="NJ111" s="0"/>
      <c r="NK111" s="0"/>
      <c r="NL111" s="0"/>
      <c r="NM111" s="0"/>
      <c r="NN111" s="0"/>
      <c r="NO111" s="0"/>
      <c r="NP111" s="0"/>
      <c r="NQ111" s="0"/>
      <c r="NR111" s="0"/>
      <c r="NS111" s="0"/>
      <c r="NT111" s="0"/>
      <c r="NU111" s="0"/>
      <c r="NV111" s="0"/>
      <c r="NW111" s="0"/>
      <c r="NX111" s="0"/>
      <c r="NY111" s="0"/>
      <c r="NZ111" s="0"/>
      <c r="OA111" s="0"/>
      <c r="OB111" s="0"/>
      <c r="OC111" s="0"/>
      <c r="OD111" s="0"/>
      <c r="OE111" s="0"/>
      <c r="OF111" s="0"/>
      <c r="OG111" s="0"/>
      <c r="OH111" s="0"/>
      <c r="OI111" s="0"/>
      <c r="OJ111" s="0"/>
      <c r="OK111" s="0"/>
      <c r="OL111" s="0"/>
      <c r="OM111" s="0"/>
      <c r="ON111" s="0"/>
      <c r="OO111" s="0"/>
      <c r="OP111" s="0"/>
      <c r="OQ111" s="0"/>
      <c r="OR111" s="0"/>
      <c r="OS111" s="0"/>
      <c r="OT111" s="0"/>
      <c r="OU111" s="0"/>
      <c r="OV111" s="0"/>
      <c r="OW111" s="0"/>
      <c r="OX111" s="0"/>
      <c r="OY111" s="0"/>
      <c r="OZ111" s="0"/>
      <c r="PA111" s="0"/>
      <c r="PB111" s="0"/>
      <c r="PC111" s="0"/>
      <c r="PD111" s="0"/>
      <c r="PE111" s="0"/>
      <c r="PF111" s="0"/>
      <c r="PG111" s="0"/>
      <c r="PH111" s="0"/>
      <c r="PI111" s="0"/>
      <c r="PJ111" s="0"/>
      <c r="PK111" s="0"/>
      <c r="PL111" s="0"/>
      <c r="PM111" s="0"/>
      <c r="PN111" s="0"/>
      <c r="PO111" s="0"/>
      <c r="PP111" s="0"/>
      <c r="PQ111" s="0"/>
      <c r="PR111" s="0"/>
      <c r="PS111" s="0"/>
      <c r="PT111" s="0"/>
      <c r="PU111" s="0"/>
      <c r="PV111" s="0"/>
      <c r="PW111" s="0"/>
      <c r="PX111" s="0"/>
      <c r="PY111" s="0"/>
      <c r="PZ111" s="0"/>
      <c r="QA111" s="0"/>
      <c r="QB111" s="0"/>
      <c r="QC111" s="0"/>
      <c r="QD111" s="0"/>
      <c r="QE111" s="0"/>
      <c r="QF111" s="0"/>
      <c r="QG111" s="0"/>
      <c r="QH111" s="0"/>
      <c r="QI111" s="0"/>
      <c r="QJ111" s="0"/>
      <c r="QK111" s="0"/>
      <c r="QL111" s="0"/>
      <c r="QM111" s="0"/>
      <c r="QN111" s="0"/>
      <c r="QO111" s="0"/>
      <c r="QP111" s="0"/>
      <c r="QQ111" s="0"/>
      <c r="QR111" s="0"/>
      <c r="QS111" s="0"/>
      <c r="QT111" s="0"/>
      <c r="QU111" s="0"/>
      <c r="QV111" s="0"/>
      <c r="QW111" s="0"/>
      <c r="QX111" s="0"/>
      <c r="QY111" s="0"/>
      <c r="QZ111" s="0"/>
      <c r="RA111" s="0"/>
      <c r="RB111" s="0"/>
      <c r="RC111" s="0"/>
      <c r="RD111" s="0"/>
      <c r="RE111" s="0"/>
      <c r="RF111" s="0"/>
      <c r="RG111" s="0"/>
      <c r="RH111" s="0"/>
      <c r="RI111" s="0"/>
      <c r="RJ111" s="0"/>
      <c r="RK111" s="0"/>
      <c r="RL111" s="0"/>
      <c r="RM111" s="0"/>
      <c r="RN111" s="0"/>
      <c r="RO111" s="0"/>
      <c r="RP111" s="0"/>
      <c r="RQ111" s="0"/>
      <c r="RR111" s="0"/>
      <c r="RS111" s="0"/>
      <c r="RT111" s="0"/>
      <c r="RU111" s="0"/>
      <c r="RV111" s="0"/>
      <c r="RW111" s="0"/>
      <c r="RX111" s="0"/>
      <c r="RY111" s="0"/>
      <c r="RZ111" s="0"/>
      <c r="SA111" s="0"/>
      <c r="SB111" s="0"/>
      <c r="SC111" s="0"/>
      <c r="SD111" s="0"/>
      <c r="SE111" s="0"/>
      <c r="SF111" s="0"/>
      <c r="SG111" s="0"/>
      <c r="SH111" s="0"/>
      <c r="SI111" s="0"/>
      <c r="SJ111" s="0"/>
      <c r="SK111" s="0"/>
      <c r="SL111" s="0"/>
      <c r="SM111" s="0"/>
      <c r="SN111" s="0"/>
      <c r="SO111" s="0"/>
      <c r="SP111" s="0"/>
      <c r="SQ111" s="0"/>
      <c r="SR111" s="0"/>
      <c r="SS111" s="0"/>
      <c r="ST111" s="0"/>
      <c r="SU111" s="0"/>
      <c r="SV111" s="0"/>
      <c r="SW111" s="0"/>
      <c r="SX111" s="0"/>
      <c r="SY111" s="0"/>
      <c r="SZ111" s="0"/>
      <c r="TA111" s="0"/>
      <c r="TB111" s="0"/>
      <c r="TC111" s="0"/>
      <c r="TD111" s="0"/>
      <c r="TE111" s="0"/>
      <c r="TF111" s="0"/>
      <c r="TG111" s="0"/>
      <c r="TH111" s="0"/>
      <c r="TI111" s="0"/>
      <c r="TJ111" s="0"/>
      <c r="TK111" s="0"/>
      <c r="TL111" s="0"/>
      <c r="TM111" s="0"/>
      <c r="TN111" s="0"/>
      <c r="TO111" s="0"/>
      <c r="TP111" s="0"/>
      <c r="TQ111" s="0"/>
      <c r="TR111" s="0"/>
      <c r="TS111" s="0"/>
      <c r="TT111" s="0"/>
      <c r="TU111" s="0"/>
      <c r="TV111" s="0"/>
      <c r="TW111" s="0"/>
      <c r="TX111" s="0"/>
      <c r="TY111" s="0"/>
      <c r="TZ111" s="0"/>
      <c r="UA111" s="0"/>
      <c r="UB111" s="0"/>
      <c r="UC111" s="0"/>
      <c r="UD111" s="0"/>
      <c r="UE111" s="0"/>
      <c r="UF111" s="0"/>
      <c r="UG111" s="0"/>
      <c r="UH111" s="0"/>
      <c r="UI111" s="0"/>
      <c r="UJ111" s="0"/>
      <c r="UK111" s="0"/>
      <c r="UL111" s="0"/>
      <c r="UM111" s="0"/>
      <c r="UN111" s="0"/>
      <c r="UO111" s="0"/>
      <c r="UP111" s="0"/>
      <c r="UQ111" s="0"/>
      <c r="UR111" s="0"/>
      <c r="US111" s="0"/>
      <c r="UT111" s="0"/>
      <c r="UU111" s="0"/>
      <c r="UV111" s="0"/>
      <c r="UW111" s="0"/>
      <c r="UX111" s="0"/>
      <c r="UY111" s="0"/>
      <c r="UZ111" s="0"/>
      <c r="VA111" s="0"/>
      <c r="VB111" s="0"/>
      <c r="VC111" s="0"/>
      <c r="VD111" s="0"/>
      <c r="VE111" s="0"/>
      <c r="VF111" s="0"/>
      <c r="VG111" s="0"/>
      <c r="VH111" s="0"/>
      <c r="VI111" s="0"/>
      <c r="VJ111" s="0"/>
      <c r="VK111" s="0"/>
      <c r="VL111" s="0"/>
      <c r="VM111" s="0"/>
      <c r="VN111" s="0"/>
      <c r="VO111" s="0"/>
      <c r="VP111" s="0"/>
      <c r="VQ111" s="0"/>
      <c r="VR111" s="0"/>
      <c r="VS111" s="0"/>
      <c r="VT111" s="0"/>
      <c r="VU111" s="0"/>
      <c r="VV111" s="0"/>
      <c r="VW111" s="0"/>
      <c r="VX111" s="0"/>
      <c r="VY111" s="0"/>
      <c r="VZ111" s="0"/>
      <c r="WA111" s="0"/>
      <c r="WB111" s="0"/>
      <c r="WC111" s="0"/>
      <c r="WD111" s="0"/>
      <c r="WE111" s="0"/>
      <c r="WF111" s="0"/>
      <c r="WG111" s="0"/>
      <c r="WH111" s="0"/>
      <c r="WI111" s="0"/>
      <c r="WJ111" s="0"/>
      <c r="WK111" s="0"/>
      <c r="WL111" s="0"/>
      <c r="WM111" s="0"/>
      <c r="WN111" s="0"/>
      <c r="WO111" s="0"/>
      <c r="WP111" s="0"/>
      <c r="WQ111" s="0"/>
      <c r="WR111" s="0"/>
      <c r="WS111" s="0"/>
      <c r="WT111" s="0"/>
      <c r="WU111" s="0"/>
      <c r="WV111" s="0"/>
      <c r="WW111" s="0"/>
      <c r="WX111" s="0"/>
      <c r="WY111" s="0"/>
      <c r="WZ111" s="0"/>
      <c r="XA111" s="0"/>
      <c r="XB111" s="0"/>
      <c r="XC111" s="0"/>
      <c r="XD111" s="0"/>
      <c r="XE111" s="0"/>
      <c r="XF111" s="0"/>
      <c r="XG111" s="0"/>
      <c r="XH111" s="0"/>
      <c r="XI111" s="0"/>
      <c r="XJ111" s="0"/>
      <c r="XK111" s="0"/>
      <c r="XL111" s="0"/>
      <c r="XM111" s="0"/>
      <c r="XN111" s="0"/>
      <c r="XO111" s="0"/>
      <c r="XP111" s="0"/>
      <c r="XQ111" s="0"/>
      <c r="XR111" s="0"/>
      <c r="XS111" s="0"/>
      <c r="XT111" s="0"/>
      <c r="XU111" s="0"/>
      <c r="XV111" s="0"/>
      <c r="XW111" s="0"/>
      <c r="XX111" s="0"/>
      <c r="XY111" s="0"/>
      <c r="XZ111" s="0"/>
      <c r="YA111" s="0"/>
      <c r="YB111" s="0"/>
      <c r="YC111" s="0"/>
      <c r="YD111" s="0"/>
      <c r="YE111" s="0"/>
      <c r="YF111" s="0"/>
      <c r="YG111" s="0"/>
      <c r="YH111" s="0"/>
      <c r="YI111" s="0"/>
      <c r="YJ111" s="0"/>
      <c r="YK111" s="0"/>
      <c r="YL111" s="0"/>
      <c r="YM111" s="0"/>
      <c r="YN111" s="0"/>
      <c r="YO111" s="0"/>
      <c r="YP111" s="0"/>
      <c r="YQ111" s="0"/>
      <c r="YR111" s="0"/>
      <c r="YS111" s="0"/>
      <c r="YT111" s="0"/>
      <c r="YU111" s="0"/>
      <c r="YV111" s="0"/>
      <c r="YW111" s="0"/>
      <c r="YX111" s="0"/>
      <c r="YY111" s="0"/>
      <c r="YZ111" s="0"/>
      <c r="ZA111" s="0"/>
      <c r="ZB111" s="0"/>
      <c r="ZC111" s="0"/>
      <c r="ZD111" s="0"/>
      <c r="ZE111" s="0"/>
      <c r="ZF111" s="0"/>
      <c r="ZG111" s="0"/>
      <c r="ZH111" s="0"/>
      <c r="ZI111" s="0"/>
      <c r="ZJ111" s="0"/>
      <c r="ZK111" s="0"/>
      <c r="ZL111" s="0"/>
      <c r="ZM111" s="0"/>
      <c r="ZN111" s="0"/>
      <c r="ZO111" s="0"/>
      <c r="ZP111" s="0"/>
      <c r="ZQ111" s="0"/>
      <c r="ZR111" s="0"/>
      <c r="ZS111" s="0"/>
      <c r="ZT111" s="0"/>
      <c r="ZU111" s="0"/>
      <c r="ZV111" s="0"/>
      <c r="ZW111" s="0"/>
      <c r="ZX111" s="0"/>
      <c r="ZY111" s="0"/>
      <c r="ZZ111" s="0"/>
      <c r="AAA111" s="0"/>
      <c r="AAB111" s="0"/>
      <c r="AAC111" s="0"/>
      <c r="AAD111" s="0"/>
      <c r="AAE111" s="0"/>
      <c r="AAF111" s="0"/>
      <c r="AAG111" s="0"/>
      <c r="AAH111" s="0"/>
      <c r="AAI111" s="0"/>
      <c r="AAJ111" s="0"/>
      <c r="AAK111" s="0"/>
      <c r="AAL111" s="0"/>
      <c r="AAM111" s="0"/>
      <c r="AAN111" s="0"/>
      <c r="AAO111" s="0"/>
      <c r="AAP111" s="0"/>
      <c r="AAQ111" s="0"/>
      <c r="AAR111" s="0"/>
      <c r="AAS111" s="0"/>
      <c r="AAT111" s="0"/>
      <c r="AAU111" s="0"/>
      <c r="AAV111" s="0"/>
      <c r="AAW111" s="0"/>
      <c r="AAX111" s="0"/>
      <c r="AAY111" s="0"/>
      <c r="AAZ111" s="0"/>
      <c r="ABA111" s="0"/>
      <c r="ABB111" s="0"/>
      <c r="ABC111" s="0"/>
      <c r="ABD111" s="0"/>
      <c r="ABE111" s="0"/>
      <c r="ABF111" s="0"/>
      <c r="ABG111" s="0"/>
      <c r="ABH111" s="0"/>
      <c r="ABI111" s="0"/>
      <c r="ABJ111" s="0"/>
      <c r="ABK111" s="0"/>
      <c r="ABL111" s="0"/>
      <c r="ABM111" s="0"/>
      <c r="ABN111" s="0"/>
      <c r="ABO111" s="0"/>
      <c r="ABP111" s="0"/>
      <c r="ABQ111" s="0"/>
      <c r="ABR111" s="0"/>
      <c r="ABS111" s="0"/>
      <c r="ABT111" s="0"/>
      <c r="ABU111" s="0"/>
      <c r="ABV111" s="0"/>
      <c r="ABW111" s="0"/>
      <c r="ABX111" s="0"/>
      <c r="ABY111" s="0"/>
      <c r="ABZ111" s="0"/>
      <c r="ACA111" s="0"/>
      <c r="ACB111" s="0"/>
      <c r="ACC111" s="0"/>
      <c r="ACD111" s="0"/>
      <c r="ACE111" s="0"/>
      <c r="ACF111" s="0"/>
      <c r="ACG111" s="0"/>
      <c r="ACH111" s="0"/>
      <c r="ACI111" s="0"/>
      <c r="ACJ111" s="0"/>
      <c r="ACK111" s="0"/>
      <c r="ACL111" s="0"/>
      <c r="ACM111" s="0"/>
      <c r="ACN111" s="0"/>
      <c r="ACO111" s="0"/>
      <c r="ACP111" s="0"/>
      <c r="ACQ111" s="0"/>
      <c r="ACR111" s="0"/>
      <c r="ACS111" s="0"/>
      <c r="ACT111" s="0"/>
      <c r="ACU111" s="0"/>
      <c r="ACV111" s="0"/>
      <c r="ACW111" s="0"/>
      <c r="ACX111" s="0"/>
      <c r="ACY111" s="0"/>
      <c r="ACZ111" s="0"/>
      <c r="ADA111" s="0"/>
      <c r="ADB111" s="0"/>
      <c r="ADC111" s="0"/>
      <c r="ADD111" s="0"/>
      <c r="ADE111" s="0"/>
      <c r="ADF111" s="0"/>
      <c r="ADG111" s="0"/>
      <c r="ADH111" s="0"/>
      <c r="ADI111" s="0"/>
      <c r="ADJ111" s="0"/>
      <c r="ADK111" s="0"/>
      <c r="ADL111" s="0"/>
      <c r="ADM111" s="0"/>
      <c r="ADN111" s="0"/>
      <c r="ADO111" s="0"/>
      <c r="ADP111" s="0"/>
      <c r="ADQ111" s="0"/>
      <c r="ADR111" s="0"/>
      <c r="ADS111" s="0"/>
      <c r="ADT111" s="0"/>
      <c r="ADU111" s="0"/>
      <c r="ADV111" s="0"/>
      <c r="ADW111" s="0"/>
      <c r="ADX111" s="0"/>
      <c r="ADY111" s="0"/>
      <c r="ADZ111" s="0"/>
      <c r="AEA111" s="0"/>
      <c r="AEB111" s="0"/>
      <c r="AEC111" s="0"/>
      <c r="AED111" s="0"/>
      <c r="AEE111" s="0"/>
      <c r="AEF111" s="0"/>
      <c r="AEG111" s="0"/>
      <c r="AEH111" s="0"/>
      <c r="AEI111" s="0"/>
      <c r="AEJ111" s="0"/>
      <c r="AEK111" s="0"/>
      <c r="AEL111" s="0"/>
      <c r="AEM111" s="0"/>
      <c r="AEN111" s="0"/>
      <c r="AEO111" s="0"/>
      <c r="AEP111" s="0"/>
      <c r="AEQ111" s="0"/>
      <c r="AER111" s="0"/>
      <c r="AES111" s="0"/>
      <c r="AET111" s="0"/>
      <c r="AEU111" s="0"/>
      <c r="AEV111" s="0"/>
      <c r="AEW111" s="0"/>
      <c r="AEX111" s="0"/>
      <c r="AEY111" s="0"/>
      <c r="AEZ111" s="0"/>
      <c r="AFA111" s="0"/>
      <c r="AFB111" s="0"/>
      <c r="AFC111" s="0"/>
      <c r="AFD111" s="0"/>
      <c r="AFE111" s="0"/>
      <c r="AFF111" s="0"/>
      <c r="AFG111" s="0"/>
      <c r="AFH111" s="0"/>
      <c r="AFI111" s="0"/>
      <c r="AFJ111" s="0"/>
      <c r="AFK111" s="0"/>
      <c r="AFL111" s="0"/>
      <c r="AFM111" s="0"/>
      <c r="AFN111" s="0"/>
      <c r="AFO111" s="0"/>
      <c r="AFP111" s="0"/>
      <c r="AFQ111" s="0"/>
      <c r="AFR111" s="0"/>
      <c r="AFS111" s="0"/>
      <c r="AFT111" s="0"/>
      <c r="AFU111" s="0"/>
      <c r="AFV111" s="0"/>
      <c r="AFW111" s="0"/>
      <c r="AFX111" s="0"/>
      <c r="AFY111" s="0"/>
      <c r="AFZ111" s="0"/>
      <c r="AGA111" s="0"/>
      <c r="AGB111" s="0"/>
      <c r="AGC111" s="0"/>
      <c r="AGD111" s="0"/>
      <c r="AGE111" s="0"/>
      <c r="AGF111" s="0"/>
      <c r="AGG111" s="0"/>
      <c r="AGH111" s="0"/>
      <c r="AGI111" s="0"/>
      <c r="AGJ111" s="0"/>
      <c r="AGK111" s="0"/>
      <c r="AGL111" s="0"/>
      <c r="AGM111" s="0"/>
      <c r="AGN111" s="0"/>
      <c r="AGO111" s="0"/>
      <c r="AGP111" s="0"/>
      <c r="AGQ111" s="0"/>
      <c r="AGR111" s="0"/>
      <c r="AGS111" s="0"/>
      <c r="AGT111" s="0"/>
      <c r="AGU111" s="0"/>
      <c r="AGV111" s="0"/>
      <c r="AGW111" s="0"/>
      <c r="AGX111" s="0"/>
      <c r="AGY111" s="0"/>
      <c r="AGZ111" s="0"/>
      <c r="AHA111" s="0"/>
      <c r="AHB111" s="0"/>
      <c r="AHC111" s="0"/>
      <c r="AHD111" s="0"/>
      <c r="AHE111" s="0"/>
      <c r="AHF111" s="0"/>
      <c r="AHG111" s="0"/>
      <c r="AHH111" s="0"/>
      <c r="AHI111" s="0"/>
      <c r="AHJ111" s="0"/>
      <c r="AHK111" s="0"/>
      <c r="AHL111" s="0"/>
      <c r="AHM111" s="0"/>
      <c r="AHN111" s="0"/>
      <c r="AHO111" s="0"/>
      <c r="AHP111" s="0"/>
      <c r="AHQ111" s="0"/>
      <c r="AHR111" s="0"/>
      <c r="AHS111" s="0"/>
      <c r="AHT111" s="0"/>
      <c r="AHU111" s="0"/>
      <c r="AHV111" s="0"/>
      <c r="AHW111" s="0"/>
      <c r="AHX111" s="0"/>
      <c r="AHY111" s="0"/>
      <c r="AHZ111" s="0"/>
      <c r="AIA111" s="0"/>
      <c r="AIB111" s="0"/>
      <c r="AIC111" s="0"/>
      <c r="AID111" s="0"/>
      <c r="AIE111" s="0"/>
      <c r="AIF111" s="0"/>
      <c r="AIG111" s="0"/>
      <c r="AIH111" s="0"/>
      <c r="AII111" s="0"/>
      <c r="AIJ111" s="0"/>
      <c r="AIK111" s="0"/>
      <c r="AIL111" s="0"/>
      <c r="AIM111" s="0"/>
      <c r="AIN111" s="0"/>
      <c r="AIO111" s="0"/>
      <c r="AIP111" s="0"/>
      <c r="AIQ111" s="0"/>
      <c r="AIR111" s="0"/>
      <c r="AIS111" s="0"/>
      <c r="AIT111" s="0"/>
      <c r="AIU111" s="0"/>
      <c r="AIV111" s="0"/>
      <c r="AIW111" s="0"/>
      <c r="AIX111" s="0"/>
      <c r="AIY111" s="0"/>
      <c r="AIZ111" s="0"/>
      <c r="AJA111" s="0"/>
      <c r="AJB111" s="0"/>
      <c r="AJC111" s="0"/>
      <c r="AJD111" s="0"/>
      <c r="AJE111" s="0"/>
      <c r="AJF111" s="0"/>
      <c r="AJG111" s="0"/>
      <c r="AJH111" s="0"/>
      <c r="AJI111" s="0"/>
      <c r="AJJ111" s="0"/>
      <c r="AJK111" s="0"/>
      <c r="AJL111" s="0"/>
      <c r="AJM111" s="0"/>
      <c r="AJN111" s="0"/>
      <c r="AJO111" s="0"/>
      <c r="AJP111" s="0"/>
      <c r="AJQ111" s="0"/>
      <c r="AJR111" s="0"/>
      <c r="AJS111" s="0"/>
      <c r="AJT111" s="0"/>
      <c r="AJU111" s="0"/>
      <c r="AJV111" s="0"/>
      <c r="AJW111" s="0"/>
      <c r="AJX111" s="0"/>
      <c r="AJY111" s="0"/>
      <c r="AJZ111" s="0"/>
      <c r="AKA111" s="0"/>
      <c r="AKB111" s="0"/>
      <c r="AKC111" s="0"/>
      <c r="AKD111" s="0"/>
      <c r="AKE111" s="0"/>
      <c r="AKF111" s="0"/>
      <c r="AKG111" s="0"/>
      <c r="AKH111" s="0"/>
      <c r="AKI111" s="0"/>
      <c r="AKJ111" s="0"/>
      <c r="AKK111" s="0"/>
      <c r="AKL111" s="0"/>
      <c r="AKM111" s="0"/>
      <c r="AKN111" s="0"/>
      <c r="AKO111" s="0"/>
      <c r="AKP111" s="0"/>
      <c r="AKQ111" s="0"/>
      <c r="AKR111" s="0"/>
      <c r="AKS111" s="0"/>
      <c r="AKT111" s="0"/>
      <c r="AKU111" s="0"/>
      <c r="AKV111" s="0"/>
      <c r="AKW111" s="0"/>
      <c r="AKX111" s="0"/>
      <c r="AKY111" s="0"/>
      <c r="AKZ111" s="0"/>
      <c r="ALA111" s="0"/>
      <c r="ALB111" s="0"/>
      <c r="ALC111" s="0"/>
      <c r="ALD111" s="0"/>
      <c r="ALE111" s="0"/>
      <c r="ALF111" s="0"/>
      <c r="ALG111" s="0"/>
      <c r="ALH111" s="0"/>
      <c r="ALI111" s="0"/>
      <c r="ALJ111" s="0"/>
      <c r="ALK111" s="0"/>
      <c r="ALL111" s="0"/>
      <c r="ALM111" s="0"/>
      <c r="ALN111" s="0"/>
      <c r="ALO111" s="0"/>
      <c r="ALP111" s="0"/>
      <c r="ALQ111" s="0"/>
      <c r="ALR111" s="0"/>
      <c r="ALS111" s="0"/>
      <c r="ALT111" s="0"/>
      <c r="ALU111" s="0"/>
      <c r="ALV111" s="0"/>
      <c r="ALW111" s="0"/>
      <c r="ALX111" s="0"/>
      <c r="ALY111" s="0"/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customFormat="false" ht="51" hidden="false" customHeight="false" outlineLevel="0" collapsed="false">
      <c r="A112" s="115" t="s">
        <v>210</v>
      </c>
      <c r="B112" s="86" t="n">
        <v>348531000</v>
      </c>
      <c r="C112" s="116" t="s">
        <v>211</v>
      </c>
      <c r="D112" s="117" t="s">
        <v>47</v>
      </c>
      <c r="E112" s="122" t="n">
        <v>4</v>
      </c>
      <c r="F112" s="103" t="n">
        <v>0</v>
      </c>
      <c r="G112" s="76" t="n">
        <f aca="false">E112*F112</f>
        <v>0</v>
      </c>
      <c r="H112" s="48"/>
      <c r="I112" s="48"/>
      <c r="J112" s="48"/>
      <c r="K112" s="48"/>
      <c r="L112" s="0"/>
      <c r="M112" s="0"/>
      <c r="N112" s="0"/>
      <c r="O112" s="0"/>
      <c r="P112" s="0"/>
      <c r="Q112" s="0"/>
      <c r="R112" s="0"/>
      <c r="S112" s="0"/>
      <c r="T112" s="0"/>
      <c r="U112" s="0"/>
      <c r="V112" s="0"/>
      <c r="W112" s="0"/>
      <c r="X112" s="0"/>
      <c r="Y112" s="0"/>
      <c r="Z112" s="0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K112" s="0"/>
      <c r="BL112" s="0"/>
      <c r="BM112" s="0"/>
      <c r="BN112" s="0"/>
      <c r="BO112" s="0"/>
      <c r="BP112" s="0"/>
      <c r="BQ112" s="0"/>
      <c r="BR112" s="0"/>
      <c r="BS112" s="0"/>
      <c r="BT112" s="0"/>
      <c r="BU112" s="0"/>
      <c r="BV112" s="0"/>
      <c r="BW112" s="0"/>
      <c r="BX112" s="0"/>
      <c r="BY112" s="0"/>
      <c r="BZ112" s="0"/>
      <c r="CA112" s="0"/>
      <c r="CB112" s="0"/>
      <c r="CC112" s="0"/>
      <c r="CD112" s="0"/>
      <c r="CE112" s="0"/>
      <c r="CF112" s="0"/>
      <c r="CG112" s="0"/>
      <c r="CH112" s="0"/>
      <c r="CI112" s="0"/>
      <c r="CJ112" s="0"/>
      <c r="CK112" s="0"/>
      <c r="CL112" s="0"/>
      <c r="CM112" s="0"/>
      <c r="CN112" s="0"/>
      <c r="CO112" s="0"/>
      <c r="CP112" s="0"/>
      <c r="CQ112" s="0"/>
      <c r="CR112" s="0"/>
      <c r="CS112" s="0"/>
      <c r="CT112" s="0"/>
      <c r="CU112" s="0"/>
      <c r="CV112" s="0"/>
      <c r="CW112" s="0"/>
      <c r="CX112" s="0"/>
      <c r="CY112" s="0"/>
      <c r="CZ112" s="0"/>
      <c r="DA112" s="0"/>
      <c r="DB112" s="0"/>
      <c r="DC112" s="0"/>
      <c r="DD112" s="0"/>
      <c r="DE112" s="0"/>
      <c r="DF112" s="0"/>
      <c r="DG112" s="0"/>
      <c r="DH112" s="0"/>
      <c r="DI112" s="0"/>
      <c r="DJ112" s="0"/>
      <c r="DK112" s="0"/>
      <c r="DL112" s="0"/>
      <c r="DM112" s="0"/>
      <c r="DN112" s="0"/>
      <c r="DO112" s="0"/>
      <c r="DP112" s="0"/>
      <c r="DQ112" s="0"/>
      <c r="DR112" s="0"/>
      <c r="DS112" s="0"/>
      <c r="DT112" s="0"/>
      <c r="DU112" s="0"/>
      <c r="DV112" s="0"/>
      <c r="DW112" s="0"/>
      <c r="DX112" s="0"/>
      <c r="DY112" s="0"/>
      <c r="DZ112" s="0"/>
      <c r="EA112" s="0"/>
      <c r="EB112" s="0"/>
      <c r="EC112" s="0"/>
      <c r="ED112" s="0"/>
      <c r="EE112" s="0"/>
      <c r="EF112" s="0"/>
      <c r="EG112" s="0"/>
      <c r="EH112" s="0"/>
      <c r="EI112" s="0"/>
      <c r="EJ112" s="0"/>
      <c r="EK112" s="0"/>
      <c r="EL112" s="0"/>
      <c r="EM112" s="0"/>
      <c r="EN112" s="0"/>
      <c r="EO112" s="0"/>
      <c r="EP112" s="0"/>
      <c r="EQ112" s="0"/>
      <c r="ER112" s="0"/>
      <c r="ES112" s="0"/>
      <c r="ET112" s="0"/>
      <c r="EU112" s="0"/>
      <c r="EV112" s="0"/>
      <c r="EW112" s="0"/>
      <c r="EX112" s="0"/>
      <c r="EY112" s="0"/>
      <c r="EZ112" s="0"/>
      <c r="FA112" s="0"/>
      <c r="FB112" s="0"/>
      <c r="FC112" s="0"/>
      <c r="FD112" s="0"/>
      <c r="FE112" s="0"/>
      <c r="FF112" s="0"/>
      <c r="FG112" s="0"/>
      <c r="FH112" s="0"/>
      <c r="FI112" s="0"/>
      <c r="FJ112" s="0"/>
      <c r="FK112" s="0"/>
      <c r="FL112" s="0"/>
      <c r="FM112" s="0"/>
      <c r="FN112" s="0"/>
      <c r="FO112" s="0"/>
      <c r="FP112" s="0"/>
      <c r="FQ112" s="0"/>
      <c r="FR112" s="0"/>
      <c r="FS112" s="0"/>
      <c r="FT112" s="0"/>
      <c r="FU112" s="0"/>
      <c r="FV112" s="0"/>
      <c r="FW112" s="0"/>
      <c r="FX112" s="0"/>
      <c r="FY112" s="0"/>
      <c r="FZ112" s="0"/>
      <c r="GA112" s="0"/>
      <c r="GB112" s="0"/>
      <c r="GC112" s="0"/>
      <c r="GD112" s="0"/>
      <c r="GE112" s="0"/>
      <c r="GF112" s="0"/>
      <c r="GG112" s="0"/>
      <c r="GH112" s="0"/>
      <c r="GI112" s="0"/>
      <c r="GJ112" s="0"/>
      <c r="GK112" s="0"/>
      <c r="GL112" s="0"/>
      <c r="GM112" s="0"/>
      <c r="GN112" s="0"/>
      <c r="GO112" s="0"/>
      <c r="GP112" s="0"/>
      <c r="GQ112" s="0"/>
      <c r="GR112" s="0"/>
      <c r="GS112" s="0"/>
      <c r="GT112" s="0"/>
      <c r="GU112" s="0"/>
      <c r="GV112" s="0"/>
      <c r="GW112" s="0"/>
      <c r="GX112" s="0"/>
      <c r="GY112" s="0"/>
      <c r="GZ112" s="0"/>
      <c r="HA112" s="0"/>
      <c r="HB112" s="0"/>
      <c r="HC112" s="0"/>
      <c r="HD112" s="0"/>
      <c r="HE112" s="0"/>
      <c r="HF112" s="0"/>
      <c r="HG112" s="0"/>
      <c r="HH112" s="0"/>
      <c r="HI112" s="0"/>
      <c r="HJ112" s="0"/>
      <c r="HK112" s="0"/>
      <c r="HL112" s="0"/>
      <c r="HM112" s="0"/>
      <c r="HN112" s="0"/>
      <c r="HO112" s="0"/>
      <c r="HP112" s="0"/>
      <c r="HQ112" s="0"/>
      <c r="HR112" s="0"/>
      <c r="HS112" s="0"/>
      <c r="HT112" s="0"/>
      <c r="HU112" s="0"/>
      <c r="HV112" s="0"/>
      <c r="HW112" s="0"/>
      <c r="HX112" s="0"/>
      <c r="HY112" s="0"/>
      <c r="HZ112" s="0"/>
      <c r="IA112" s="0"/>
      <c r="IB112" s="0"/>
      <c r="IC112" s="0"/>
      <c r="ID112" s="0"/>
      <c r="IE112" s="0"/>
      <c r="IF112" s="0"/>
      <c r="IG112" s="0"/>
      <c r="IH112" s="0"/>
      <c r="II112" s="0"/>
      <c r="IJ112" s="0"/>
      <c r="IK112" s="0"/>
      <c r="IL112" s="0"/>
      <c r="IM112" s="0"/>
      <c r="IN112" s="0"/>
      <c r="IO112" s="0"/>
      <c r="IP112" s="0"/>
      <c r="IQ112" s="0"/>
      <c r="IR112" s="0"/>
      <c r="IS112" s="0"/>
      <c r="IT112" s="0"/>
      <c r="IU112" s="0"/>
      <c r="IV112" s="0"/>
      <c r="IW112" s="0"/>
      <c r="IX112" s="0"/>
      <c r="IY112" s="0"/>
      <c r="IZ112" s="0"/>
      <c r="JA112" s="0"/>
      <c r="JB112" s="0"/>
      <c r="JC112" s="0"/>
      <c r="JD112" s="0"/>
      <c r="JE112" s="0"/>
      <c r="JF112" s="0"/>
      <c r="JG112" s="0"/>
      <c r="JH112" s="0"/>
      <c r="JI112" s="0"/>
      <c r="JJ112" s="0"/>
      <c r="JK112" s="0"/>
      <c r="JL112" s="0"/>
      <c r="JM112" s="0"/>
      <c r="JN112" s="0"/>
      <c r="JO112" s="0"/>
      <c r="JP112" s="0"/>
      <c r="JQ112" s="0"/>
      <c r="JR112" s="0"/>
      <c r="JS112" s="0"/>
      <c r="JT112" s="0"/>
      <c r="JU112" s="0"/>
      <c r="JV112" s="0"/>
      <c r="JW112" s="0"/>
      <c r="JX112" s="0"/>
      <c r="JY112" s="0"/>
      <c r="JZ112" s="0"/>
      <c r="KA112" s="0"/>
      <c r="KB112" s="0"/>
      <c r="KC112" s="0"/>
      <c r="KD112" s="0"/>
      <c r="KE112" s="0"/>
      <c r="KF112" s="0"/>
      <c r="KG112" s="0"/>
      <c r="KH112" s="0"/>
      <c r="KI112" s="0"/>
      <c r="KJ112" s="0"/>
      <c r="KK112" s="0"/>
      <c r="KL112" s="0"/>
      <c r="KM112" s="0"/>
      <c r="KN112" s="0"/>
      <c r="KO112" s="0"/>
      <c r="KP112" s="0"/>
      <c r="KQ112" s="0"/>
      <c r="KR112" s="0"/>
      <c r="KS112" s="0"/>
      <c r="KT112" s="0"/>
      <c r="KU112" s="0"/>
      <c r="KV112" s="0"/>
      <c r="KW112" s="0"/>
      <c r="KX112" s="0"/>
      <c r="KY112" s="0"/>
      <c r="KZ112" s="0"/>
      <c r="LA112" s="0"/>
      <c r="LB112" s="0"/>
      <c r="LC112" s="0"/>
      <c r="LD112" s="0"/>
      <c r="LE112" s="0"/>
      <c r="LF112" s="0"/>
      <c r="LG112" s="0"/>
      <c r="LH112" s="0"/>
      <c r="LI112" s="0"/>
      <c r="LJ112" s="0"/>
      <c r="LK112" s="0"/>
      <c r="LL112" s="0"/>
      <c r="LM112" s="0"/>
      <c r="LN112" s="0"/>
      <c r="LO112" s="0"/>
      <c r="LP112" s="0"/>
      <c r="LQ112" s="0"/>
      <c r="LR112" s="0"/>
      <c r="LS112" s="0"/>
      <c r="LT112" s="0"/>
      <c r="LU112" s="0"/>
      <c r="LV112" s="0"/>
      <c r="LW112" s="0"/>
      <c r="LX112" s="0"/>
      <c r="LY112" s="0"/>
      <c r="LZ112" s="0"/>
      <c r="MA112" s="0"/>
      <c r="MB112" s="0"/>
      <c r="MC112" s="0"/>
      <c r="MD112" s="0"/>
      <c r="ME112" s="0"/>
      <c r="MF112" s="0"/>
      <c r="MG112" s="0"/>
      <c r="MH112" s="0"/>
      <c r="MI112" s="0"/>
      <c r="MJ112" s="0"/>
      <c r="MK112" s="0"/>
      <c r="ML112" s="0"/>
      <c r="MM112" s="0"/>
      <c r="MN112" s="0"/>
      <c r="MO112" s="0"/>
      <c r="MP112" s="0"/>
      <c r="MQ112" s="0"/>
      <c r="MR112" s="0"/>
      <c r="MS112" s="0"/>
      <c r="MT112" s="0"/>
      <c r="MU112" s="0"/>
      <c r="MV112" s="0"/>
      <c r="MW112" s="0"/>
      <c r="MX112" s="0"/>
      <c r="MY112" s="0"/>
      <c r="MZ112" s="0"/>
      <c r="NA112" s="0"/>
      <c r="NB112" s="0"/>
      <c r="NC112" s="0"/>
      <c r="ND112" s="0"/>
      <c r="NE112" s="0"/>
      <c r="NF112" s="0"/>
      <c r="NG112" s="0"/>
      <c r="NH112" s="0"/>
      <c r="NI112" s="0"/>
      <c r="NJ112" s="0"/>
      <c r="NK112" s="0"/>
      <c r="NL112" s="0"/>
      <c r="NM112" s="0"/>
      <c r="NN112" s="0"/>
      <c r="NO112" s="0"/>
      <c r="NP112" s="0"/>
      <c r="NQ112" s="0"/>
      <c r="NR112" s="0"/>
      <c r="NS112" s="0"/>
      <c r="NT112" s="0"/>
      <c r="NU112" s="0"/>
      <c r="NV112" s="0"/>
      <c r="NW112" s="0"/>
      <c r="NX112" s="0"/>
      <c r="NY112" s="0"/>
      <c r="NZ112" s="0"/>
      <c r="OA112" s="0"/>
      <c r="OB112" s="0"/>
      <c r="OC112" s="0"/>
      <c r="OD112" s="0"/>
      <c r="OE112" s="0"/>
      <c r="OF112" s="0"/>
      <c r="OG112" s="0"/>
      <c r="OH112" s="0"/>
      <c r="OI112" s="0"/>
      <c r="OJ112" s="0"/>
      <c r="OK112" s="0"/>
      <c r="OL112" s="0"/>
      <c r="OM112" s="0"/>
      <c r="ON112" s="0"/>
      <c r="OO112" s="0"/>
      <c r="OP112" s="0"/>
      <c r="OQ112" s="0"/>
      <c r="OR112" s="0"/>
      <c r="OS112" s="0"/>
      <c r="OT112" s="0"/>
      <c r="OU112" s="0"/>
      <c r="OV112" s="0"/>
      <c r="OW112" s="0"/>
      <c r="OX112" s="0"/>
      <c r="OY112" s="0"/>
      <c r="OZ112" s="0"/>
      <c r="PA112" s="0"/>
      <c r="PB112" s="0"/>
      <c r="PC112" s="0"/>
      <c r="PD112" s="0"/>
      <c r="PE112" s="0"/>
      <c r="PF112" s="0"/>
      <c r="PG112" s="0"/>
      <c r="PH112" s="0"/>
      <c r="PI112" s="0"/>
      <c r="PJ112" s="0"/>
      <c r="PK112" s="0"/>
      <c r="PL112" s="0"/>
      <c r="PM112" s="0"/>
      <c r="PN112" s="0"/>
      <c r="PO112" s="0"/>
      <c r="PP112" s="0"/>
      <c r="PQ112" s="0"/>
      <c r="PR112" s="0"/>
      <c r="PS112" s="0"/>
      <c r="PT112" s="0"/>
      <c r="PU112" s="0"/>
      <c r="PV112" s="0"/>
      <c r="PW112" s="0"/>
      <c r="PX112" s="0"/>
      <c r="PY112" s="0"/>
      <c r="PZ112" s="0"/>
      <c r="QA112" s="0"/>
      <c r="QB112" s="0"/>
      <c r="QC112" s="0"/>
      <c r="QD112" s="0"/>
      <c r="QE112" s="0"/>
      <c r="QF112" s="0"/>
      <c r="QG112" s="0"/>
      <c r="QH112" s="0"/>
      <c r="QI112" s="0"/>
      <c r="QJ112" s="0"/>
      <c r="QK112" s="0"/>
      <c r="QL112" s="0"/>
      <c r="QM112" s="0"/>
      <c r="QN112" s="0"/>
      <c r="QO112" s="0"/>
      <c r="QP112" s="0"/>
      <c r="QQ112" s="0"/>
      <c r="QR112" s="0"/>
      <c r="QS112" s="0"/>
      <c r="QT112" s="0"/>
      <c r="QU112" s="0"/>
      <c r="QV112" s="0"/>
      <c r="QW112" s="0"/>
      <c r="QX112" s="0"/>
      <c r="QY112" s="0"/>
      <c r="QZ112" s="0"/>
      <c r="RA112" s="0"/>
      <c r="RB112" s="0"/>
      <c r="RC112" s="0"/>
      <c r="RD112" s="0"/>
      <c r="RE112" s="0"/>
      <c r="RF112" s="0"/>
      <c r="RG112" s="0"/>
      <c r="RH112" s="0"/>
      <c r="RI112" s="0"/>
      <c r="RJ112" s="0"/>
      <c r="RK112" s="0"/>
      <c r="RL112" s="0"/>
      <c r="RM112" s="0"/>
      <c r="RN112" s="0"/>
      <c r="RO112" s="0"/>
      <c r="RP112" s="0"/>
      <c r="RQ112" s="0"/>
      <c r="RR112" s="0"/>
      <c r="RS112" s="0"/>
      <c r="RT112" s="0"/>
      <c r="RU112" s="0"/>
      <c r="RV112" s="0"/>
      <c r="RW112" s="0"/>
      <c r="RX112" s="0"/>
      <c r="RY112" s="0"/>
      <c r="RZ112" s="0"/>
      <c r="SA112" s="0"/>
      <c r="SB112" s="0"/>
      <c r="SC112" s="0"/>
      <c r="SD112" s="0"/>
      <c r="SE112" s="0"/>
      <c r="SF112" s="0"/>
      <c r="SG112" s="0"/>
      <c r="SH112" s="0"/>
      <c r="SI112" s="0"/>
      <c r="SJ112" s="0"/>
      <c r="SK112" s="0"/>
      <c r="SL112" s="0"/>
      <c r="SM112" s="0"/>
      <c r="SN112" s="0"/>
      <c r="SO112" s="0"/>
      <c r="SP112" s="0"/>
      <c r="SQ112" s="0"/>
      <c r="SR112" s="0"/>
      <c r="SS112" s="0"/>
      <c r="ST112" s="0"/>
      <c r="SU112" s="0"/>
      <c r="SV112" s="0"/>
      <c r="SW112" s="0"/>
      <c r="SX112" s="0"/>
      <c r="SY112" s="0"/>
      <c r="SZ112" s="0"/>
      <c r="TA112" s="0"/>
      <c r="TB112" s="0"/>
      <c r="TC112" s="0"/>
      <c r="TD112" s="0"/>
      <c r="TE112" s="0"/>
      <c r="TF112" s="0"/>
      <c r="TG112" s="0"/>
      <c r="TH112" s="0"/>
      <c r="TI112" s="0"/>
      <c r="TJ112" s="0"/>
      <c r="TK112" s="0"/>
      <c r="TL112" s="0"/>
      <c r="TM112" s="0"/>
      <c r="TN112" s="0"/>
      <c r="TO112" s="0"/>
      <c r="TP112" s="0"/>
      <c r="TQ112" s="0"/>
      <c r="TR112" s="0"/>
      <c r="TS112" s="0"/>
      <c r="TT112" s="0"/>
      <c r="TU112" s="0"/>
      <c r="TV112" s="0"/>
      <c r="TW112" s="0"/>
      <c r="TX112" s="0"/>
      <c r="TY112" s="0"/>
      <c r="TZ112" s="0"/>
      <c r="UA112" s="0"/>
      <c r="UB112" s="0"/>
      <c r="UC112" s="0"/>
      <c r="UD112" s="0"/>
      <c r="UE112" s="0"/>
      <c r="UF112" s="0"/>
      <c r="UG112" s="0"/>
      <c r="UH112" s="0"/>
      <c r="UI112" s="0"/>
      <c r="UJ112" s="0"/>
      <c r="UK112" s="0"/>
      <c r="UL112" s="0"/>
      <c r="UM112" s="0"/>
      <c r="UN112" s="0"/>
      <c r="UO112" s="0"/>
      <c r="UP112" s="0"/>
      <c r="UQ112" s="0"/>
      <c r="UR112" s="0"/>
      <c r="US112" s="0"/>
      <c r="UT112" s="0"/>
      <c r="UU112" s="0"/>
      <c r="UV112" s="0"/>
      <c r="UW112" s="0"/>
      <c r="UX112" s="0"/>
      <c r="UY112" s="0"/>
      <c r="UZ112" s="0"/>
      <c r="VA112" s="0"/>
      <c r="VB112" s="0"/>
      <c r="VC112" s="0"/>
      <c r="VD112" s="0"/>
      <c r="VE112" s="0"/>
      <c r="VF112" s="0"/>
      <c r="VG112" s="0"/>
      <c r="VH112" s="0"/>
      <c r="VI112" s="0"/>
      <c r="VJ112" s="0"/>
      <c r="VK112" s="0"/>
      <c r="VL112" s="0"/>
      <c r="VM112" s="0"/>
      <c r="VN112" s="0"/>
      <c r="VO112" s="0"/>
      <c r="VP112" s="0"/>
      <c r="VQ112" s="0"/>
      <c r="VR112" s="0"/>
      <c r="VS112" s="0"/>
      <c r="VT112" s="0"/>
      <c r="VU112" s="0"/>
      <c r="VV112" s="0"/>
      <c r="VW112" s="0"/>
      <c r="VX112" s="0"/>
      <c r="VY112" s="0"/>
      <c r="VZ112" s="0"/>
      <c r="WA112" s="0"/>
      <c r="WB112" s="0"/>
      <c r="WC112" s="0"/>
      <c r="WD112" s="0"/>
      <c r="WE112" s="0"/>
      <c r="WF112" s="0"/>
      <c r="WG112" s="0"/>
      <c r="WH112" s="0"/>
      <c r="WI112" s="0"/>
      <c r="WJ112" s="0"/>
      <c r="WK112" s="0"/>
      <c r="WL112" s="0"/>
      <c r="WM112" s="0"/>
      <c r="WN112" s="0"/>
      <c r="WO112" s="0"/>
      <c r="WP112" s="0"/>
      <c r="WQ112" s="0"/>
      <c r="WR112" s="0"/>
      <c r="WS112" s="0"/>
      <c r="WT112" s="0"/>
      <c r="WU112" s="0"/>
      <c r="WV112" s="0"/>
      <c r="WW112" s="0"/>
      <c r="WX112" s="0"/>
      <c r="WY112" s="0"/>
      <c r="WZ112" s="0"/>
      <c r="XA112" s="0"/>
      <c r="XB112" s="0"/>
      <c r="XC112" s="0"/>
      <c r="XD112" s="0"/>
      <c r="XE112" s="0"/>
      <c r="XF112" s="0"/>
      <c r="XG112" s="0"/>
      <c r="XH112" s="0"/>
      <c r="XI112" s="0"/>
      <c r="XJ112" s="0"/>
      <c r="XK112" s="0"/>
      <c r="XL112" s="0"/>
      <c r="XM112" s="0"/>
      <c r="XN112" s="0"/>
      <c r="XO112" s="0"/>
      <c r="XP112" s="0"/>
      <c r="XQ112" s="0"/>
      <c r="XR112" s="0"/>
      <c r="XS112" s="0"/>
      <c r="XT112" s="0"/>
      <c r="XU112" s="0"/>
      <c r="XV112" s="0"/>
      <c r="XW112" s="0"/>
      <c r="XX112" s="0"/>
      <c r="XY112" s="0"/>
      <c r="XZ112" s="0"/>
      <c r="YA112" s="0"/>
      <c r="YB112" s="0"/>
      <c r="YC112" s="0"/>
      <c r="YD112" s="0"/>
      <c r="YE112" s="0"/>
      <c r="YF112" s="0"/>
      <c r="YG112" s="0"/>
      <c r="YH112" s="0"/>
      <c r="YI112" s="0"/>
      <c r="YJ112" s="0"/>
      <c r="YK112" s="0"/>
      <c r="YL112" s="0"/>
      <c r="YM112" s="0"/>
      <c r="YN112" s="0"/>
      <c r="YO112" s="0"/>
      <c r="YP112" s="0"/>
      <c r="YQ112" s="0"/>
      <c r="YR112" s="0"/>
      <c r="YS112" s="0"/>
      <c r="YT112" s="0"/>
      <c r="YU112" s="0"/>
      <c r="YV112" s="0"/>
      <c r="YW112" s="0"/>
      <c r="YX112" s="0"/>
      <c r="YY112" s="0"/>
      <c r="YZ112" s="0"/>
      <c r="ZA112" s="0"/>
      <c r="ZB112" s="0"/>
      <c r="ZC112" s="0"/>
      <c r="ZD112" s="0"/>
      <c r="ZE112" s="0"/>
      <c r="ZF112" s="0"/>
      <c r="ZG112" s="0"/>
      <c r="ZH112" s="0"/>
      <c r="ZI112" s="0"/>
      <c r="ZJ112" s="0"/>
      <c r="ZK112" s="0"/>
      <c r="ZL112" s="0"/>
      <c r="ZM112" s="0"/>
      <c r="ZN112" s="0"/>
      <c r="ZO112" s="0"/>
      <c r="ZP112" s="0"/>
      <c r="ZQ112" s="0"/>
      <c r="ZR112" s="0"/>
      <c r="ZS112" s="0"/>
      <c r="ZT112" s="0"/>
      <c r="ZU112" s="0"/>
      <c r="ZV112" s="0"/>
      <c r="ZW112" s="0"/>
      <c r="ZX112" s="0"/>
      <c r="ZY112" s="0"/>
      <c r="ZZ112" s="0"/>
      <c r="AAA112" s="0"/>
      <c r="AAB112" s="0"/>
      <c r="AAC112" s="0"/>
      <c r="AAD112" s="0"/>
      <c r="AAE112" s="0"/>
      <c r="AAF112" s="0"/>
      <c r="AAG112" s="0"/>
      <c r="AAH112" s="0"/>
      <c r="AAI112" s="0"/>
      <c r="AAJ112" s="0"/>
      <c r="AAK112" s="0"/>
      <c r="AAL112" s="0"/>
      <c r="AAM112" s="0"/>
      <c r="AAN112" s="0"/>
      <c r="AAO112" s="0"/>
      <c r="AAP112" s="0"/>
      <c r="AAQ112" s="0"/>
      <c r="AAR112" s="0"/>
      <c r="AAS112" s="0"/>
      <c r="AAT112" s="0"/>
      <c r="AAU112" s="0"/>
      <c r="AAV112" s="0"/>
      <c r="AAW112" s="0"/>
      <c r="AAX112" s="0"/>
      <c r="AAY112" s="0"/>
      <c r="AAZ112" s="0"/>
      <c r="ABA112" s="0"/>
      <c r="ABB112" s="0"/>
      <c r="ABC112" s="0"/>
      <c r="ABD112" s="0"/>
      <c r="ABE112" s="0"/>
      <c r="ABF112" s="0"/>
      <c r="ABG112" s="0"/>
      <c r="ABH112" s="0"/>
      <c r="ABI112" s="0"/>
      <c r="ABJ112" s="0"/>
      <c r="ABK112" s="0"/>
      <c r="ABL112" s="0"/>
      <c r="ABM112" s="0"/>
      <c r="ABN112" s="0"/>
      <c r="ABO112" s="0"/>
      <c r="ABP112" s="0"/>
      <c r="ABQ112" s="0"/>
      <c r="ABR112" s="0"/>
      <c r="ABS112" s="0"/>
      <c r="ABT112" s="0"/>
      <c r="ABU112" s="0"/>
      <c r="ABV112" s="0"/>
      <c r="ABW112" s="0"/>
      <c r="ABX112" s="0"/>
      <c r="ABY112" s="0"/>
      <c r="ABZ112" s="0"/>
      <c r="ACA112" s="0"/>
      <c r="ACB112" s="0"/>
      <c r="ACC112" s="0"/>
      <c r="ACD112" s="0"/>
      <c r="ACE112" s="0"/>
      <c r="ACF112" s="0"/>
      <c r="ACG112" s="0"/>
      <c r="ACH112" s="0"/>
      <c r="ACI112" s="0"/>
      <c r="ACJ112" s="0"/>
      <c r="ACK112" s="0"/>
      <c r="ACL112" s="0"/>
      <c r="ACM112" s="0"/>
      <c r="ACN112" s="0"/>
      <c r="ACO112" s="0"/>
      <c r="ACP112" s="0"/>
      <c r="ACQ112" s="0"/>
      <c r="ACR112" s="0"/>
      <c r="ACS112" s="0"/>
      <c r="ACT112" s="0"/>
      <c r="ACU112" s="0"/>
      <c r="ACV112" s="0"/>
      <c r="ACW112" s="0"/>
      <c r="ACX112" s="0"/>
      <c r="ACY112" s="0"/>
      <c r="ACZ112" s="0"/>
      <c r="ADA112" s="0"/>
      <c r="ADB112" s="0"/>
      <c r="ADC112" s="0"/>
      <c r="ADD112" s="0"/>
      <c r="ADE112" s="0"/>
      <c r="ADF112" s="0"/>
      <c r="ADG112" s="0"/>
      <c r="ADH112" s="0"/>
      <c r="ADI112" s="0"/>
      <c r="ADJ112" s="0"/>
      <c r="ADK112" s="0"/>
      <c r="ADL112" s="0"/>
      <c r="ADM112" s="0"/>
      <c r="ADN112" s="0"/>
      <c r="ADO112" s="0"/>
      <c r="ADP112" s="0"/>
      <c r="ADQ112" s="0"/>
      <c r="ADR112" s="0"/>
      <c r="ADS112" s="0"/>
      <c r="ADT112" s="0"/>
      <c r="ADU112" s="0"/>
      <c r="ADV112" s="0"/>
      <c r="ADW112" s="0"/>
      <c r="ADX112" s="0"/>
      <c r="ADY112" s="0"/>
      <c r="ADZ112" s="0"/>
      <c r="AEA112" s="0"/>
      <c r="AEB112" s="0"/>
      <c r="AEC112" s="0"/>
      <c r="AED112" s="0"/>
      <c r="AEE112" s="0"/>
      <c r="AEF112" s="0"/>
      <c r="AEG112" s="0"/>
      <c r="AEH112" s="0"/>
      <c r="AEI112" s="0"/>
      <c r="AEJ112" s="0"/>
      <c r="AEK112" s="0"/>
      <c r="AEL112" s="0"/>
      <c r="AEM112" s="0"/>
      <c r="AEN112" s="0"/>
      <c r="AEO112" s="0"/>
      <c r="AEP112" s="0"/>
      <c r="AEQ112" s="0"/>
      <c r="AER112" s="0"/>
      <c r="AES112" s="0"/>
      <c r="AET112" s="0"/>
      <c r="AEU112" s="0"/>
      <c r="AEV112" s="0"/>
      <c r="AEW112" s="0"/>
      <c r="AEX112" s="0"/>
      <c r="AEY112" s="0"/>
      <c r="AEZ112" s="0"/>
      <c r="AFA112" s="0"/>
      <c r="AFB112" s="0"/>
      <c r="AFC112" s="0"/>
      <c r="AFD112" s="0"/>
      <c r="AFE112" s="0"/>
      <c r="AFF112" s="0"/>
      <c r="AFG112" s="0"/>
      <c r="AFH112" s="0"/>
      <c r="AFI112" s="0"/>
      <c r="AFJ112" s="0"/>
      <c r="AFK112" s="0"/>
      <c r="AFL112" s="0"/>
      <c r="AFM112" s="0"/>
      <c r="AFN112" s="0"/>
      <c r="AFO112" s="0"/>
      <c r="AFP112" s="0"/>
      <c r="AFQ112" s="0"/>
      <c r="AFR112" s="0"/>
      <c r="AFS112" s="0"/>
      <c r="AFT112" s="0"/>
      <c r="AFU112" s="0"/>
      <c r="AFV112" s="0"/>
      <c r="AFW112" s="0"/>
      <c r="AFX112" s="0"/>
      <c r="AFY112" s="0"/>
      <c r="AFZ112" s="0"/>
      <c r="AGA112" s="0"/>
      <c r="AGB112" s="0"/>
      <c r="AGC112" s="0"/>
      <c r="AGD112" s="0"/>
      <c r="AGE112" s="0"/>
      <c r="AGF112" s="0"/>
      <c r="AGG112" s="0"/>
      <c r="AGH112" s="0"/>
      <c r="AGI112" s="0"/>
      <c r="AGJ112" s="0"/>
      <c r="AGK112" s="0"/>
      <c r="AGL112" s="0"/>
      <c r="AGM112" s="0"/>
      <c r="AGN112" s="0"/>
      <c r="AGO112" s="0"/>
      <c r="AGP112" s="0"/>
      <c r="AGQ112" s="0"/>
      <c r="AGR112" s="0"/>
      <c r="AGS112" s="0"/>
      <c r="AGT112" s="0"/>
      <c r="AGU112" s="0"/>
      <c r="AGV112" s="0"/>
      <c r="AGW112" s="0"/>
      <c r="AGX112" s="0"/>
      <c r="AGY112" s="0"/>
      <c r="AGZ112" s="0"/>
      <c r="AHA112" s="0"/>
      <c r="AHB112" s="0"/>
      <c r="AHC112" s="0"/>
      <c r="AHD112" s="0"/>
      <c r="AHE112" s="0"/>
      <c r="AHF112" s="0"/>
      <c r="AHG112" s="0"/>
      <c r="AHH112" s="0"/>
      <c r="AHI112" s="0"/>
      <c r="AHJ112" s="0"/>
      <c r="AHK112" s="0"/>
      <c r="AHL112" s="0"/>
      <c r="AHM112" s="0"/>
      <c r="AHN112" s="0"/>
      <c r="AHO112" s="0"/>
      <c r="AHP112" s="0"/>
      <c r="AHQ112" s="0"/>
      <c r="AHR112" s="0"/>
      <c r="AHS112" s="0"/>
      <c r="AHT112" s="0"/>
      <c r="AHU112" s="0"/>
      <c r="AHV112" s="0"/>
      <c r="AHW112" s="0"/>
      <c r="AHX112" s="0"/>
      <c r="AHY112" s="0"/>
      <c r="AHZ112" s="0"/>
      <c r="AIA112" s="0"/>
      <c r="AIB112" s="0"/>
      <c r="AIC112" s="0"/>
      <c r="AID112" s="0"/>
      <c r="AIE112" s="0"/>
      <c r="AIF112" s="0"/>
      <c r="AIG112" s="0"/>
      <c r="AIH112" s="0"/>
      <c r="AII112" s="0"/>
      <c r="AIJ112" s="0"/>
      <c r="AIK112" s="0"/>
      <c r="AIL112" s="0"/>
      <c r="AIM112" s="0"/>
      <c r="AIN112" s="0"/>
      <c r="AIO112" s="0"/>
      <c r="AIP112" s="0"/>
      <c r="AIQ112" s="0"/>
      <c r="AIR112" s="0"/>
      <c r="AIS112" s="0"/>
      <c r="AIT112" s="0"/>
      <c r="AIU112" s="0"/>
      <c r="AIV112" s="0"/>
      <c r="AIW112" s="0"/>
      <c r="AIX112" s="0"/>
      <c r="AIY112" s="0"/>
      <c r="AIZ112" s="0"/>
      <c r="AJA112" s="0"/>
      <c r="AJB112" s="0"/>
      <c r="AJC112" s="0"/>
      <c r="AJD112" s="0"/>
      <c r="AJE112" s="0"/>
      <c r="AJF112" s="0"/>
      <c r="AJG112" s="0"/>
      <c r="AJH112" s="0"/>
      <c r="AJI112" s="0"/>
      <c r="AJJ112" s="0"/>
      <c r="AJK112" s="0"/>
      <c r="AJL112" s="0"/>
      <c r="AJM112" s="0"/>
      <c r="AJN112" s="0"/>
      <c r="AJO112" s="0"/>
      <c r="AJP112" s="0"/>
      <c r="AJQ112" s="0"/>
      <c r="AJR112" s="0"/>
      <c r="AJS112" s="0"/>
      <c r="AJT112" s="0"/>
      <c r="AJU112" s="0"/>
      <c r="AJV112" s="0"/>
      <c r="AJW112" s="0"/>
      <c r="AJX112" s="0"/>
      <c r="AJY112" s="0"/>
      <c r="AJZ112" s="0"/>
      <c r="AKA112" s="0"/>
      <c r="AKB112" s="0"/>
      <c r="AKC112" s="0"/>
      <c r="AKD112" s="0"/>
      <c r="AKE112" s="0"/>
      <c r="AKF112" s="0"/>
      <c r="AKG112" s="0"/>
      <c r="AKH112" s="0"/>
      <c r="AKI112" s="0"/>
      <c r="AKJ112" s="0"/>
      <c r="AKK112" s="0"/>
      <c r="AKL112" s="0"/>
      <c r="AKM112" s="0"/>
      <c r="AKN112" s="0"/>
      <c r="AKO112" s="0"/>
      <c r="AKP112" s="0"/>
      <c r="AKQ112" s="0"/>
      <c r="AKR112" s="0"/>
      <c r="AKS112" s="0"/>
      <c r="AKT112" s="0"/>
      <c r="AKU112" s="0"/>
      <c r="AKV112" s="0"/>
      <c r="AKW112" s="0"/>
      <c r="AKX112" s="0"/>
      <c r="AKY112" s="0"/>
      <c r="AKZ112" s="0"/>
      <c r="ALA112" s="0"/>
      <c r="ALB112" s="0"/>
      <c r="ALC112" s="0"/>
      <c r="ALD112" s="0"/>
      <c r="ALE112" s="0"/>
      <c r="ALF112" s="0"/>
      <c r="ALG112" s="0"/>
      <c r="ALH112" s="0"/>
      <c r="ALI112" s="0"/>
      <c r="ALJ112" s="0"/>
      <c r="ALK112" s="0"/>
      <c r="ALL112" s="0"/>
      <c r="ALM112" s="0"/>
      <c r="ALN112" s="0"/>
      <c r="ALO112" s="0"/>
      <c r="ALP112" s="0"/>
      <c r="ALQ112" s="0"/>
      <c r="ALR112" s="0"/>
      <c r="ALS112" s="0"/>
      <c r="ALT112" s="0"/>
      <c r="ALU112" s="0"/>
      <c r="ALV112" s="0"/>
      <c r="ALW112" s="0"/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customFormat="false" ht="63.75" hidden="false" customHeight="false" outlineLevel="0" collapsed="false">
      <c r="A113" s="115" t="s">
        <v>212</v>
      </c>
      <c r="B113" s="86" t="n">
        <v>348531000</v>
      </c>
      <c r="C113" s="116" t="s">
        <v>213</v>
      </c>
      <c r="D113" s="117" t="s">
        <v>47</v>
      </c>
      <c r="E113" s="122" t="n">
        <v>4</v>
      </c>
      <c r="F113" s="103" t="n">
        <v>0</v>
      </c>
      <c r="G113" s="76" t="n">
        <f aca="false">E113*F113</f>
        <v>0</v>
      </c>
      <c r="H113" s="48"/>
      <c r="I113" s="48"/>
      <c r="J113" s="48"/>
      <c r="K113" s="48"/>
      <c r="L113" s="0"/>
      <c r="M113" s="0"/>
      <c r="N113" s="0"/>
      <c r="O113" s="0"/>
      <c r="P113" s="0"/>
      <c r="Q113" s="0"/>
      <c r="R113" s="0"/>
      <c r="S113" s="0"/>
      <c r="T113" s="0"/>
      <c r="U113" s="0"/>
      <c r="V113" s="0"/>
      <c r="W113" s="0"/>
      <c r="X113" s="0"/>
      <c r="Y113" s="0"/>
      <c r="Z113" s="0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K113" s="0"/>
      <c r="BL113" s="0"/>
      <c r="BM113" s="0"/>
      <c r="BN113" s="0"/>
      <c r="BO113" s="0"/>
      <c r="BP113" s="0"/>
      <c r="BQ113" s="0"/>
      <c r="BR113" s="0"/>
      <c r="BS113" s="0"/>
      <c r="BT113" s="0"/>
      <c r="BU113" s="0"/>
      <c r="BV113" s="0"/>
      <c r="BW113" s="0"/>
      <c r="BX113" s="0"/>
      <c r="BY113" s="0"/>
      <c r="BZ113" s="0"/>
      <c r="CA113" s="0"/>
      <c r="CB113" s="0"/>
      <c r="CC113" s="0"/>
      <c r="CD113" s="0"/>
      <c r="CE113" s="0"/>
      <c r="CF113" s="0"/>
      <c r="CG113" s="0"/>
      <c r="CH113" s="0"/>
      <c r="CI113" s="0"/>
      <c r="CJ113" s="0"/>
      <c r="CK113" s="0"/>
      <c r="CL113" s="0"/>
      <c r="CM113" s="0"/>
      <c r="CN113" s="0"/>
      <c r="CO113" s="0"/>
      <c r="CP113" s="0"/>
      <c r="CQ113" s="0"/>
      <c r="CR113" s="0"/>
      <c r="CS113" s="0"/>
      <c r="CT113" s="0"/>
      <c r="CU113" s="0"/>
      <c r="CV113" s="0"/>
      <c r="CW113" s="0"/>
      <c r="CX113" s="0"/>
      <c r="CY113" s="0"/>
      <c r="CZ113" s="0"/>
      <c r="DA113" s="0"/>
      <c r="DB113" s="0"/>
      <c r="DC113" s="0"/>
      <c r="DD113" s="0"/>
      <c r="DE113" s="0"/>
      <c r="DF113" s="0"/>
      <c r="DG113" s="0"/>
      <c r="DH113" s="0"/>
      <c r="DI113" s="0"/>
      <c r="DJ113" s="0"/>
      <c r="DK113" s="0"/>
      <c r="DL113" s="0"/>
      <c r="DM113" s="0"/>
      <c r="DN113" s="0"/>
      <c r="DO113" s="0"/>
      <c r="DP113" s="0"/>
      <c r="DQ113" s="0"/>
      <c r="DR113" s="0"/>
      <c r="DS113" s="0"/>
      <c r="DT113" s="0"/>
      <c r="DU113" s="0"/>
      <c r="DV113" s="0"/>
      <c r="DW113" s="0"/>
      <c r="DX113" s="0"/>
      <c r="DY113" s="0"/>
      <c r="DZ113" s="0"/>
      <c r="EA113" s="0"/>
      <c r="EB113" s="0"/>
      <c r="EC113" s="0"/>
      <c r="ED113" s="0"/>
      <c r="EE113" s="0"/>
      <c r="EF113" s="0"/>
      <c r="EG113" s="0"/>
      <c r="EH113" s="0"/>
      <c r="EI113" s="0"/>
      <c r="EJ113" s="0"/>
      <c r="EK113" s="0"/>
      <c r="EL113" s="0"/>
      <c r="EM113" s="0"/>
      <c r="EN113" s="0"/>
      <c r="EO113" s="0"/>
      <c r="EP113" s="0"/>
      <c r="EQ113" s="0"/>
      <c r="ER113" s="0"/>
      <c r="ES113" s="0"/>
      <c r="ET113" s="0"/>
      <c r="EU113" s="0"/>
      <c r="EV113" s="0"/>
      <c r="EW113" s="0"/>
      <c r="EX113" s="0"/>
      <c r="EY113" s="0"/>
      <c r="EZ113" s="0"/>
      <c r="FA113" s="0"/>
      <c r="FB113" s="0"/>
      <c r="FC113" s="0"/>
      <c r="FD113" s="0"/>
      <c r="FE113" s="0"/>
      <c r="FF113" s="0"/>
      <c r="FG113" s="0"/>
      <c r="FH113" s="0"/>
      <c r="FI113" s="0"/>
      <c r="FJ113" s="0"/>
      <c r="FK113" s="0"/>
      <c r="FL113" s="0"/>
      <c r="FM113" s="0"/>
      <c r="FN113" s="0"/>
      <c r="FO113" s="0"/>
      <c r="FP113" s="0"/>
      <c r="FQ113" s="0"/>
      <c r="FR113" s="0"/>
      <c r="FS113" s="0"/>
      <c r="FT113" s="0"/>
      <c r="FU113" s="0"/>
      <c r="FV113" s="0"/>
      <c r="FW113" s="0"/>
      <c r="FX113" s="0"/>
      <c r="FY113" s="0"/>
      <c r="FZ113" s="0"/>
      <c r="GA113" s="0"/>
      <c r="GB113" s="0"/>
      <c r="GC113" s="0"/>
      <c r="GD113" s="0"/>
      <c r="GE113" s="0"/>
      <c r="GF113" s="0"/>
      <c r="GG113" s="0"/>
      <c r="GH113" s="0"/>
      <c r="GI113" s="0"/>
      <c r="GJ113" s="0"/>
      <c r="GK113" s="0"/>
      <c r="GL113" s="0"/>
      <c r="GM113" s="0"/>
      <c r="GN113" s="0"/>
      <c r="GO113" s="0"/>
      <c r="GP113" s="0"/>
      <c r="GQ113" s="0"/>
      <c r="GR113" s="0"/>
      <c r="GS113" s="0"/>
      <c r="GT113" s="0"/>
      <c r="GU113" s="0"/>
      <c r="GV113" s="0"/>
      <c r="GW113" s="0"/>
      <c r="GX113" s="0"/>
      <c r="GY113" s="0"/>
      <c r="GZ113" s="0"/>
      <c r="HA113" s="0"/>
      <c r="HB113" s="0"/>
      <c r="HC113" s="0"/>
      <c r="HD113" s="0"/>
      <c r="HE113" s="0"/>
      <c r="HF113" s="0"/>
      <c r="HG113" s="0"/>
      <c r="HH113" s="0"/>
      <c r="HI113" s="0"/>
      <c r="HJ113" s="0"/>
      <c r="HK113" s="0"/>
      <c r="HL113" s="0"/>
      <c r="HM113" s="0"/>
      <c r="HN113" s="0"/>
      <c r="HO113" s="0"/>
      <c r="HP113" s="0"/>
      <c r="HQ113" s="0"/>
      <c r="HR113" s="0"/>
      <c r="HS113" s="0"/>
      <c r="HT113" s="0"/>
      <c r="HU113" s="0"/>
      <c r="HV113" s="0"/>
      <c r="HW113" s="0"/>
      <c r="HX113" s="0"/>
      <c r="HY113" s="0"/>
      <c r="HZ113" s="0"/>
      <c r="IA113" s="0"/>
      <c r="IB113" s="0"/>
      <c r="IC113" s="0"/>
      <c r="ID113" s="0"/>
      <c r="IE113" s="0"/>
      <c r="IF113" s="0"/>
      <c r="IG113" s="0"/>
      <c r="IH113" s="0"/>
      <c r="II113" s="0"/>
      <c r="IJ113" s="0"/>
      <c r="IK113" s="0"/>
      <c r="IL113" s="0"/>
      <c r="IM113" s="0"/>
      <c r="IN113" s="0"/>
      <c r="IO113" s="0"/>
      <c r="IP113" s="0"/>
      <c r="IQ113" s="0"/>
      <c r="IR113" s="0"/>
      <c r="IS113" s="0"/>
      <c r="IT113" s="0"/>
      <c r="IU113" s="0"/>
      <c r="IV113" s="0"/>
      <c r="IW113" s="0"/>
      <c r="IX113" s="0"/>
      <c r="IY113" s="0"/>
      <c r="IZ113" s="0"/>
      <c r="JA113" s="0"/>
      <c r="JB113" s="0"/>
      <c r="JC113" s="0"/>
      <c r="JD113" s="0"/>
      <c r="JE113" s="0"/>
      <c r="JF113" s="0"/>
      <c r="JG113" s="0"/>
      <c r="JH113" s="0"/>
      <c r="JI113" s="0"/>
      <c r="JJ113" s="0"/>
      <c r="JK113" s="0"/>
      <c r="JL113" s="0"/>
      <c r="JM113" s="0"/>
      <c r="JN113" s="0"/>
      <c r="JO113" s="0"/>
      <c r="JP113" s="0"/>
      <c r="JQ113" s="0"/>
      <c r="JR113" s="0"/>
      <c r="JS113" s="0"/>
      <c r="JT113" s="0"/>
      <c r="JU113" s="0"/>
      <c r="JV113" s="0"/>
      <c r="JW113" s="0"/>
      <c r="JX113" s="0"/>
      <c r="JY113" s="0"/>
      <c r="JZ113" s="0"/>
      <c r="KA113" s="0"/>
      <c r="KB113" s="0"/>
      <c r="KC113" s="0"/>
      <c r="KD113" s="0"/>
      <c r="KE113" s="0"/>
      <c r="KF113" s="0"/>
      <c r="KG113" s="0"/>
      <c r="KH113" s="0"/>
      <c r="KI113" s="0"/>
      <c r="KJ113" s="0"/>
      <c r="KK113" s="0"/>
      <c r="KL113" s="0"/>
      <c r="KM113" s="0"/>
      <c r="KN113" s="0"/>
      <c r="KO113" s="0"/>
      <c r="KP113" s="0"/>
      <c r="KQ113" s="0"/>
      <c r="KR113" s="0"/>
      <c r="KS113" s="0"/>
      <c r="KT113" s="0"/>
      <c r="KU113" s="0"/>
      <c r="KV113" s="0"/>
      <c r="KW113" s="0"/>
      <c r="KX113" s="0"/>
      <c r="KY113" s="0"/>
      <c r="KZ113" s="0"/>
      <c r="LA113" s="0"/>
      <c r="LB113" s="0"/>
      <c r="LC113" s="0"/>
      <c r="LD113" s="0"/>
      <c r="LE113" s="0"/>
      <c r="LF113" s="0"/>
      <c r="LG113" s="0"/>
      <c r="LH113" s="0"/>
      <c r="LI113" s="0"/>
      <c r="LJ113" s="0"/>
      <c r="LK113" s="0"/>
      <c r="LL113" s="0"/>
      <c r="LM113" s="0"/>
      <c r="LN113" s="0"/>
      <c r="LO113" s="0"/>
      <c r="LP113" s="0"/>
      <c r="LQ113" s="0"/>
      <c r="LR113" s="0"/>
      <c r="LS113" s="0"/>
      <c r="LT113" s="0"/>
      <c r="LU113" s="0"/>
      <c r="LV113" s="0"/>
      <c r="LW113" s="0"/>
      <c r="LX113" s="0"/>
      <c r="LY113" s="0"/>
      <c r="LZ113" s="0"/>
      <c r="MA113" s="0"/>
      <c r="MB113" s="0"/>
      <c r="MC113" s="0"/>
      <c r="MD113" s="0"/>
      <c r="ME113" s="0"/>
      <c r="MF113" s="0"/>
      <c r="MG113" s="0"/>
      <c r="MH113" s="0"/>
      <c r="MI113" s="0"/>
      <c r="MJ113" s="0"/>
      <c r="MK113" s="0"/>
      <c r="ML113" s="0"/>
      <c r="MM113" s="0"/>
      <c r="MN113" s="0"/>
      <c r="MO113" s="0"/>
      <c r="MP113" s="0"/>
      <c r="MQ113" s="0"/>
      <c r="MR113" s="0"/>
      <c r="MS113" s="0"/>
      <c r="MT113" s="0"/>
      <c r="MU113" s="0"/>
      <c r="MV113" s="0"/>
      <c r="MW113" s="0"/>
      <c r="MX113" s="0"/>
      <c r="MY113" s="0"/>
      <c r="MZ113" s="0"/>
      <c r="NA113" s="0"/>
      <c r="NB113" s="0"/>
      <c r="NC113" s="0"/>
      <c r="ND113" s="0"/>
      <c r="NE113" s="0"/>
      <c r="NF113" s="0"/>
      <c r="NG113" s="0"/>
      <c r="NH113" s="0"/>
      <c r="NI113" s="0"/>
      <c r="NJ113" s="0"/>
      <c r="NK113" s="0"/>
      <c r="NL113" s="0"/>
      <c r="NM113" s="0"/>
      <c r="NN113" s="0"/>
      <c r="NO113" s="0"/>
      <c r="NP113" s="0"/>
      <c r="NQ113" s="0"/>
      <c r="NR113" s="0"/>
      <c r="NS113" s="0"/>
      <c r="NT113" s="0"/>
      <c r="NU113" s="0"/>
      <c r="NV113" s="0"/>
      <c r="NW113" s="0"/>
      <c r="NX113" s="0"/>
      <c r="NY113" s="0"/>
      <c r="NZ113" s="0"/>
      <c r="OA113" s="0"/>
      <c r="OB113" s="0"/>
      <c r="OC113" s="0"/>
      <c r="OD113" s="0"/>
      <c r="OE113" s="0"/>
      <c r="OF113" s="0"/>
      <c r="OG113" s="0"/>
      <c r="OH113" s="0"/>
      <c r="OI113" s="0"/>
      <c r="OJ113" s="0"/>
      <c r="OK113" s="0"/>
      <c r="OL113" s="0"/>
      <c r="OM113" s="0"/>
      <c r="ON113" s="0"/>
      <c r="OO113" s="0"/>
      <c r="OP113" s="0"/>
      <c r="OQ113" s="0"/>
      <c r="OR113" s="0"/>
      <c r="OS113" s="0"/>
      <c r="OT113" s="0"/>
      <c r="OU113" s="0"/>
      <c r="OV113" s="0"/>
      <c r="OW113" s="0"/>
      <c r="OX113" s="0"/>
      <c r="OY113" s="0"/>
      <c r="OZ113" s="0"/>
      <c r="PA113" s="0"/>
      <c r="PB113" s="0"/>
      <c r="PC113" s="0"/>
      <c r="PD113" s="0"/>
      <c r="PE113" s="0"/>
      <c r="PF113" s="0"/>
      <c r="PG113" s="0"/>
      <c r="PH113" s="0"/>
      <c r="PI113" s="0"/>
      <c r="PJ113" s="0"/>
      <c r="PK113" s="0"/>
      <c r="PL113" s="0"/>
      <c r="PM113" s="0"/>
      <c r="PN113" s="0"/>
      <c r="PO113" s="0"/>
      <c r="PP113" s="0"/>
      <c r="PQ113" s="0"/>
      <c r="PR113" s="0"/>
      <c r="PS113" s="0"/>
      <c r="PT113" s="0"/>
      <c r="PU113" s="0"/>
      <c r="PV113" s="0"/>
      <c r="PW113" s="0"/>
      <c r="PX113" s="0"/>
      <c r="PY113" s="0"/>
      <c r="PZ113" s="0"/>
      <c r="QA113" s="0"/>
      <c r="QB113" s="0"/>
      <c r="QC113" s="0"/>
      <c r="QD113" s="0"/>
      <c r="QE113" s="0"/>
      <c r="QF113" s="0"/>
      <c r="QG113" s="0"/>
      <c r="QH113" s="0"/>
      <c r="QI113" s="0"/>
      <c r="QJ113" s="0"/>
      <c r="QK113" s="0"/>
      <c r="QL113" s="0"/>
      <c r="QM113" s="0"/>
      <c r="QN113" s="0"/>
      <c r="QO113" s="0"/>
      <c r="QP113" s="0"/>
      <c r="QQ113" s="0"/>
      <c r="QR113" s="0"/>
      <c r="QS113" s="0"/>
      <c r="QT113" s="0"/>
      <c r="QU113" s="0"/>
      <c r="QV113" s="0"/>
      <c r="QW113" s="0"/>
      <c r="QX113" s="0"/>
      <c r="QY113" s="0"/>
      <c r="QZ113" s="0"/>
      <c r="RA113" s="0"/>
      <c r="RB113" s="0"/>
      <c r="RC113" s="0"/>
      <c r="RD113" s="0"/>
      <c r="RE113" s="0"/>
      <c r="RF113" s="0"/>
      <c r="RG113" s="0"/>
      <c r="RH113" s="0"/>
      <c r="RI113" s="0"/>
      <c r="RJ113" s="0"/>
      <c r="RK113" s="0"/>
      <c r="RL113" s="0"/>
      <c r="RM113" s="0"/>
      <c r="RN113" s="0"/>
      <c r="RO113" s="0"/>
      <c r="RP113" s="0"/>
      <c r="RQ113" s="0"/>
      <c r="RR113" s="0"/>
      <c r="RS113" s="0"/>
      <c r="RT113" s="0"/>
      <c r="RU113" s="0"/>
      <c r="RV113" s="0"/>
      <c r="RW113" s="0"/>
      <c r="RX113" s="0"/>
      <c r="RY113" s="0"/>
      <c r="RZ113" s="0"/>
      <c r="SA113" s="0"/>
      <c r="SB113" s="0"/>
      <c r="SC113" s="0"/>
      <c r="SD113" s="0"/>
      <c r="SE113" s="0"/>
      <c r="SF113" s="0"/>
      <c r="SG113" s="0"/>
      <c r="SH113" s="0"/>
      <c r="SI113" s="0"/>
      <c r="SJ113" s="0"/>
      <c r="SK113" s="0"/>
      <c r="SL113" s="0"/>
      <c r="SM113" s="0"/>
      <c r="SN113" s="0"/>
      <c r="SO113" s="0"/>
      <c r="SP113" s="0"/>
      <c r="SQ113" s="0"/>
      <c r="SR113" s="0"/>
      <c r="SS113" s="0"/>
      <c r="ST113" s="0"/>
      <c r="SU113" s="0"/>
      <c r="SV113" s="0"/>
      <c r="SW113" s="0"/>
      <c r="SX113" s="0"/>
      <c r="SY113" s="0"/>
      <c r="SZ113" s="0"/>
      <c r="TA113" s="0"/>
      <c r="TB113" s="0"/>
      <c r="TC113" s="0"/>
      <c r="TD113" s="0"/>
      <c r="TE113" s="0"/>
      <c r="TF113" s="0"/>
      <c r="TG113" s="0"/>
      <c r="TH113" s="0"/>
      <c r="TI113" s="0"/>
      <c r="TJ113" s="0"/>
      <c r="TK113" s="0"/>
      <c r="TL113" s="0"/>
      <c r="TM113" s="0"/>
      <c r="TN113" s="0"/>
      <c r="TO113" s="0"/>
      <c r="TP113" s="0"/>
      <c r="TQ113" s="0"/>
      <c r="TR113" s="0"/>
      <c r="TS113" s="0"/>
      <c r="TT113" s="0"/>
      <c r="TU113" s="0"/>
      <c r="TV113" s="0"/>
      <c r="TW113" s="0"/>
      <c r="TX113" s="0"/>
      <c r="TY113" s="0"/>
      <c r="TZ113" s="0"/>
      <c r="UA113" s="0"/>
      <c r="UB113" s="0"/>
      <c r="UC113" s="0"/>
      <c r="UD113" s="0"/>
      <c r="UE113" s="0"/>
      <c r="UF113" s="0"/>
      <c r="UG113" s="0"/>
      <c r="UH113" s="0"/>
      <c r="UI113" s="0"/>
      <c r="UJ113" s="0"/>
      <c r="UK113" s="0"/>
      <c r="UL113" s="0"/>
      <c r="UM113" s="0"/>
      <c r="UN113" s="0"/>
      <c r="UO113" s="0"/>
      <c r="UP113" s="0"/>
      <c r="UQ113" s="0"/>
      <c r="UR113" s="0"/>
      <c r="US113" s="0"/>
      <c r="UT113" s="0"/>
      <c r="UU113" s="0"/>
      <c r="UV113" s="0"/>
      <c r="UW113" s="0"/>
      <c r="UX113" s="0"/>
      <c r="UY113" s="0"/>
      <c r="UZ113" s="0"/>
      <c r="VA113" s="0"/>
      <c r="VB113" s="0"/>
      <c r="VC113" s="0"/>
      <c r="VD113" s="0"/>
      <c r="VE113" s="0"/>
      <c r="VF113" s="0"/>
      <c r="VG113" s="0"/>
      <c r="VH113" s="0"/>
      <c r="VI113" s="0"/>
      <c r="VJ113" s="0"/>
      <c r="VK113" s="0"/>
      <c r="VL113" s="0"/>
      <c r="VM113" s="0"/>
      <c r="VN113" s="0"/>
      <c r="VO113" s="0"/>
      <c r="VP113" s="0"/>
      <c r="VQ113" s="0"/>
      <c r="VR113" s="0"/>
      <c r="VS113" s="0"/>
      <c r="VT113" s="0"/>
      <c r="VU113" s="0"/>
      <c r="VV113" s="0"/>
      <c r="VW113" s="0"/>
      <c r="VX113" s="0"/>
      <c r="VY113" s="0"/>
      <c r="VZ113" s="0"/>
      <c r="WA113" s="0"/>
      <c r="WB113" s="0"/>
      <c r="WC113" s="0"/>
      <c r="WD113" s="0"/>
      <c r="WE113" s="0"/>
      <c r="WF113" s="0"/>
      <c r="WG113" s="0"/>
      <c r="WH113" s="0"/>
      <c r="WI113" s="0"/>
      <c r="WJ113" s="0"/>
      <c r="WK113" s="0"/>
      <c r="WL113" s="0"/>
      <c r="WM113" s="0"/>
      <c r="WN113" s="0"/>
      <c r="WO113" s="0"/>
      <c r="WP113" s="0"/>
      <c r="WQ113" s="0"/>
      <c r="WR113" s="0"/>
      <c r="WS113" s="0"/>
      <c r="WT113" s="0"/>
      <c r="WU113" s="0"/>
      <c r="WV113" s="0"/>
      <c r="WW113" s="0"/>
      <c r="WX113" s="0"/>
      <c r="WY113" s="0"/>
      <c r="WZ113" s="0"/>
      <c r="XA113" s="0"/>
      <c r="XB113" s="0"/>
      <c r="XC113" s="0"/>
      <c r="XD113" s="0"/>
      <c r="XE113" s="0"/>
      <c r="XF113" s="0"/>
      <c r="XG113" s="0"/>
      <c r="XH113" s="0"/>
      <c r="XI113" s="0"/>
      <c r="XJ113" s="0"/>
      <c r="XK113" s="0"/>
      <c r="XL113" s="0"/>
      <c r="XM113" s="0"/>
      <c r="XN113" s="0"/>
      <c r="XO113" s="0"/>
      <c r="XP113" s="0"/>
      <c r="XQ113" s="0"/>
      <c r="XR113" s="0"/>
      <c r="XS113" s="0"/>
      <c r="XT113" s="0"/>
      <c r="XU113" s="0"/>
      <c r="XV113" s="0"/>
      <c r="XW113" s="0"/>
      <c r="XX113" s="0"/>
      <c r="XY113" s="0"/>
      <c r="XZ113" s="0"/>
      <c r="YA113" s="0"/>
      <c r="YB113" s="0"/>
      <c r="YC113" s="0"/>
      <c r="YD113" s="0"/>
      <c r="YE113" s="0"/>
      <c r="YF113" s="0"/>
      <c r="YG113" s="0"/>
      <c r="YH113" s="0"/>
      <c r="YI113" s="0"/>
      <c r="YJ113" s="0"/>
      <c r="YK113" s="0"/>
      <c r="YL113" s="0"/>
      <c r="YM113" s="0"/>
      <c r="YN113" s="0"/>
      <c r="YO113" s="0"/>
      <c r="YP113" s="0"/>
      <c r="YQ113" s="0"/>
      <c r="YR113" s="0"/>
      <c r="YS113" s="0"/>
      <c r="YT113" s="0"/>
      <c r="YU113" s="0"/>
      <c r="YV113" s="0"/>
      <c r="YW113" s="0"/>
      <c r="YX113" s="0"/>
      <c r="YY113" s="0"/>
      <c r="YZ113" s="0"/>
      <c r="ZA113" s="0"/>
      <c r="ZB113" s="0"/>
      <c r="ZC113" s="0"/>
      <c r="ZD113" s="0"/>
      <c r="ZE113" s="0"/>
      <c r="ZF113" s="0"/>
      <c r="ZG113" s="0"/>
      <c r="ZH113" s="0"/>
      <c r="ZI113" s="0"/>
      <c r="ZJ113" s="0"/>
      <c r="ZK113" s="0"/>
      <c r="ZL113" s="0"/>
      <c r="ZM113" s="0"/>
      <c r="ZN113" s="0"/>
      <c r="ZO113" s="0"/>
      <c r="ZP113" s="0"/>
      <c r="ZQ113" s="0"/>
      <c r="ZR113" s="0"/>
      <c r="ZS113" s="0"/>
      <c r="ZT113" s="0"/>
      <c r="ZU113" s="0"/>
      <c r="ZV113" s="0"/>
      <c r="ZW113" s="0"/>
      <c r="ZX113" s="0"/>
      <c r="ZY113" s="0"/>
      <c r="ZZ113" s="0"/>
      <c r="AAA113" s="0"/>
      <c r="AAB113" s="0"/>
      <c r="AAC113" s="0"/>
      <c r="AAD113" s="0"/>
      <c r="AAE113" s="0"/>
      <c r="AAF113" s="0"/>
      <c r="AAG113" s="0"/>
      <c r="AAH113" s="0"/>
      <c r="AAI113" s="0"/>
      <c r="AAJ113" s="0"/>
      <c r="AAK113" s="0"/>
      <c r="AAL113" s="0"/>
      <c r="AAM113" s="0"/>
      <c r="AAN113" s="0"/>
      <c r="AAO113" s="0"/>
      <c r="AAP113" s="0"/>
      <c r="AAQ113" s="0"/>
      <c r="AAR113" s="0"/>
      <c r="AAS113" s="0"/>
      <c r="AAT113" s="0"/>
      <c r="AAU113" s="0"/>
      <c r="AAV113" s="0"/>
      <c r="AAW113" s="0"/>
      <c r="AAX113" s="0"/>
      <c r="AAY113" s="0"/>
      <c r="AAZ113" s="0"/>
      <c r="ABA113" s="0"/>
      <c r="ABB113" s="0"/>
      <c r="ABC113" s="0"/>
      <c r="ABD113" s="0"/>
      <c r="ABE113" s="0"/>
      <c r="ABF113" s="0"/>
      <c r="ABG113" s="0"/>
      <c r="ABH113" s="0"/>
      <c r="ABI113" s="0"/>
      <c r="ABJ113" s="0"/>
      <c r="ABK113" s="0"/>
      <c r="ABL113" s="0"/>
      <c r="ABM113" s="0"/>
      <c r="ABN113" s="0"/>
      <c r="ABO113" s="0"/>
      <c r="ABP113" s="0"/>
      <c r="ABQ113" s="0"/>
      <c r="ABR113" s="0"/>
      <c r="ABS113" s="0"/>
      <c r="ABT113" s="0"/>
      <c r="ABU113" s="0"/>
      <c r="ABV113" s="0"/>
      <c r="ABW113" s="0"/>
      <c r="ABX113" s="0"/>
      <c r="ABY113" s="0"/>
      <c r="ABZ113" s="0"/>
      <c r="ACA113" s="0"/>
      <c r="ACB113" s="0"/>
      <c r="ACC113" s="0"/>
      <c r="ACD113" s="0"/>
      <c r="ACE113" s="0"/>
      <c r="ACF113" s="0"/>
      <c r="ACG113" s="0"/>
      <c r="ACH113" s="0"/>
      <c r="ACI113" s="0"/>
      <c r="ACJ113" s="0"/>
      <c r="ACK113" s="0"/>
      <c r="ACL113" s="0"/>
      <c r="ACM113" s="0"/>
      <c r="ACN113" s="0"/>
      <c r="ACO113" s="0"/>
      <c r="ACP113" s="0"/>
      <c r="ACQ113" s="0"/>
      <c r="ACR113" s="0"/>
      <c r="ACS113" s="0"/>
      <c r="ACT113" s="0"/>
      <c r="ACU113" s="0"/>
      <c r="ACV113" s="0"/>
      <c r="ACW113" s="0"/>
      <c r="ACX113" s="0"/>
      <c r="ACY113" s="0"/>
      <c r="ACZ113" s="0"/>
      <c r="ADA113" s="0"/>
      <c r="ADB113" s="0"/>
      <c r="ADC113" s="0"/>
      <c r="ADD113" s="0"/>
      <c r="ADE113" s="0"/>
      <c r="ADF113" s="0"/>
      <c r="ADG113" s="0"/>
      <c r="ADH113" s="0"/>
      <c r="ADI113" s="0"/>
      <c r="ADJ113" s="0"/>
      <c r="ADK113" s="0"/>
      <c r="ADL113" s="0"/>
      <c r="ADM113" s="0"/>
      <c r="ADN113" s="0"/>
      <c r="ADO113" s="0"/>
      <c r="ADP113" s="0"/>
      <c r="ADQ113" s="0"/>
      <c r="ADR113" s="0"/>
      <c r="ADS113" s="0"/>
      <c r="ADT113" s="0"/>
      <c r="ADU113" s="0"/>
      <c r="ADV113" s="0"/>
      <c r="ADW113" s="0"/>
      <c r="ADX113" s="0"/>
      <c r="ADY113" s="0"/>
      <c r="ADZ113" s="0"/>
      <c r="AEA113" s="0"/>
      <c r="AEB113" s="0"/>
      <c r="AEC113" s="0"/>
      <c r="AED113" s="0"/>
      <c r="AEE113" s="0"/>
      <c r="AEF113" s="0"/>
      <c r="AEG113" s="0"/>
      <c r="AEH113" s="0"/>
      <c r="AEI113" s="0"/>
      <c r="AEJ113" s="0"/>
      <c r="AEK113" s="0"/>
      <c r="AEL113" s="0"/>
      <c r="AEM113" s="0"/>
      <c r="AEN113" s="0"/>
      <c r="AEO113" s="0"/>
      <c r="AEP113" s="0"/>
      <c r="AEQ113" s="0"/>
      <c r="AER113" s="0"/>
      <c r="AES113" s="0"/>
      <c r="AET113" s="0"/>
      <c r="AEU113" s="0"/>
      <c r="AEV113" s="0"/>
      <c r="AEW113" s="0"/>
      <c r="AEX113" s="0"/>
      <c r="AEY113" s="0"/>
      <c r="AEZ113" s="0"/>
      <c r="AFA113" s="0"/>
      <c r="AFB113" s="0"/>
      <c r="AFC113" s="0"/>
      <c r="AFD113" s="0"/>
      <c r="AFE113" s="0"/>
      <c r="AFF113" s="0"/>
      <c r="AFG113" s="0"/>
      <c r="AFH113" s="0"/>
      <c r="AFI113" s="0"/>
      <c r="AFJ113" s="0"/>
      <c r="AFK113" s="0"/>
      <c r="AFL113" s="0"/>
      <c r="AFM113" s="0"/>
      <c r="AFN113" s="0"/>
      <c r="AFO113" s="0"/>
      <c r="AFP113" s="0"/>
      <c r="AFQ113" s="0"/>
      <c r="AFR113" s="0"/>
      <c r="AFS113" s="0"/>
      <c r="AFT113" s="0"/>
      <c r="AFU113" s="0"/>
      <c r="AFV113" s="0"/>
      <c r="AFW113" s="0"/>
      <c r="AFX113" s="0"/>
      <c r="AFY113" s="0"/>
      <c r="AFZ113" s="0"/>
      <c r="AGA113" s="0"/>
      <c r="AGB113" s="0"/>
      <c r="AGC113" s="0"/>
      <c r="AGD113" s="0"/>
      <c r="AGE113" s="0"/>
      <c r="AGF113" s="0"/>
      <c r="AGG113" s="0"/>
      <c r="AGH113" s="0"/>
      <c r="AGI113" s="0"/>
      <c r="AGJ113" s="0"/>
      <c r="AGK113" s="0"/>
      <c r="AGL113" s="0"/>
      <c r="AGM113" s="0"/>
      <c r="AGN113" s="0"/>
      <c r="AGO113" s="0"/>
      <c r="AGP113" s="0"/>
      <c r="AGQ113" s="0"/>
      <c r="AGR113" s="0"/>
      <c r="AGS113" s="0"/>
      <c r="AGT113" s="0"/>
      <c r="AGU113" s="0"/>
      <c r="AGV113" s="0"/>
      <c r="AGW113" s="0"/>
      <c r="AGX113" s="0"/>
      <c r="AGY113" s="0"/>
      <c r="AGZ113" s="0"/>
      <c r="AHA113" s="0"/>
      <c r="AHB113" s="0"/>
      <c r="AHC113" s="0"/>
      <c r="AHD113" s="0"/>
      <c r="AHE113" s="0"/>
      <c r="AHF113" s="0"/>
      <c r="AHG113" s="0"/>
      <c r="AHH113" s="0"/>
      <c r="AHI113" s="0"/>
      <c r="AHJ113" s="0"/>
      <c r="AHK113" s="0"/>
      <c r="AHL113" s="0"/>
      <c r="AHM113" s="0"/>
      <c r="AHN113" s="0"/>
      <c r="AHO113" s="0"/>
      <c r="AHP113" s="0"/>
      <c r="AHQ113" s="0"/>
      <c r="AHR113" s="0"/>
      <c r="AHS113" s="0"/>
      <c r="AHT113" s="0"/>
      <c r="AHU113" s="0"/>
      <c r="AHV113" s="0"/>
      <c r="AHW113" s="0"/>
      <c r="AHX113" s="0"/>
      <c r="AHY113" s="0"/>
      <c r="AHZ113" s="0"/>
      <c r="AIA113" s="0"/>
      <c r="AIB113" s="0"/>
      <c r="AIC113" s="0"/>
      <c r="AID113" s="0"/>
      <c r="AIE113" s="0"/>
      <c r="AIF113" s="0"/>
      <c r="AIG113" s="0"/>
      <c r="AIH113" s="0"/>
      <c r="AII113" s="0"/>
      <c r="AIJ113" s="0"/>
      <c r="AIK113" s="0"/>
      <c r="AIL113" s="0"/>
      <c r="AIM113" s="0"/>
      <c r="AIN113" s="0"/>
      <c r="AIO113" s="0"/>
      <c r="AIP113" s="0"/>
      <c r="AIQ113" s="0"/>
      <c r="AIR113" s="0"/>
      <c r="AIS113" s="0"/>
      <c r="AIT113" s="0"/>
      <c r="AIU113" s="0"/>
      <c r="AIV113" s="0"/>
      <c r="AIW113" s="0"/>
      <c r="AIX113" s="0"/>
      <c r="AIY113" s="0"/>
      <c r="AIZ113" s="0"/>
      <c r="AJA113" s="0"/>
      <c r="AJB113" s="0"/>
      <c r="AJC113" s="0"/>
      <c r="AJD113" s="0"/>
      <c r="AJE113" s="0"/>
      <c r="AJF113" s="0"/>
      <c r="AJG113" s="0"/>
      <c r="AJH113" s="0"/>
      <c r="AJI113" s="0"/>
      <c r="AJJ113" s="0"/>
      <c r="AJK113" s="0"/>
      <c r="AJL113" s="0"/>
      <c r="AJM113" s="0"/>
      <c r="AJN113" s="0"/>
      <c r="AJO113" s="0"/>
      <c r="AJP113" s="0"/>
      <c r="AJQ113" s="0"/>
      <c r="AJR113" s="0"/>
      <c r="AJS113" s="0"/>
      <c r="AJT113" s="0"/>
      <c r="AJU113" s="0"/>
      <c r="AJV113" s="0"/>
      <c r="AJW113" s="0"/>
      <c r="AJX113" s="0"/>
      <c r="AJY113" s="0"/>
      <c r="AJZ113" s="0"/>
      <c r="AKA113" s="0"/>
      <c r="AKB113" s="0"/>
      <c r="AKC113" s="0"/>
      <c r="AKD113" s="0"/>
      <c r="AKE113" s="0"/>
      <c r="AKF113" s="0"/>
      <c r="AKG113" s="0"/>
      <c r="AKH113" s="0"/>
      <c r="AKI113" s="0"/>
      <c r="AKJ113" s="0"/>
      <c r="AKK113" s="0"/>
      <c r="AKL113" s="0"/>
      <c r="AKM113" s="0"/>
      <c r="AKN113" s="0"/>
      <c r="AKO113" s="0"/>
      <c r="AKP113" s="0"/>
      <c r="AKQ113" s="0"/>
      <c r="AKR113" s="0"/>
      <c r="AKS113" s="0"/>
      <c r="AKT113" s="0"/>
      <c r="AKU113" s="0"/>
      <c r="AKV113" s="0"/>
      <c r="AKW113" s="0"/>
      <c r="AKX113" s="0"/>
      <c r="AKY113" s="0"/>
      <c r="AKZ113" s="0"/>
      <c r="ALA113" s="0"/>
      <c r="ALB113" s="0"/>
      <c r="ALC113" s="0"/>
      <c r="ALD113" s="0"/>
      <c r="ALE113" s="0"/>
      <c r="ALF113" s="0"/>
      <c r="ALG113" s="0"/>
      <c r="ALH113" s="0"/>
      <c r="ALI113" s="0"/>
      <c r="ALJ113" s="0"/>
      <c r="ALK113" s="0"/>
      <c r="ALL113" s="0"/>
      <c r="ALM113" s="0"/>
      <c r="ALN113" s="0"/>
      <c r="ALO113" s="0"/>
      <c r="ALP113" s="0"/>
      <c r="ALQ113" s="0"/>
      <c r="ALR113" s="0"/>
      <c r="ALS113" s="0"/>
      <c r="ALT113" s="0"/>
      <c r="ALU113" s="0"/>
      <c r="ALV113" s="0"/>
      <c r="ALW113" s="0"/>
      <c r="ALX113" s="0"/>
      <c r="ALY113" s="0"/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customFormat="false" ht="76.5" hidden="false" customHeight="false" outlineLevel="0" collapsed="false">
      <c r="A114" s="115" t="s">
        <v>214</v>
      </c>
      <c r="B114" s="86" t="n">
        <v>348531000</v>
      </c>
      <c r="C114" s="116" t="s">
        <v>215</v>
      </c>
      <c r="D114" s="117" t="s">
        <v>47</v>
      </c>
      <c r="E114" s="122" t="n">
        <v>2</v>
      </c>
      <c r="F114" s="103" t="n">
        <v>0</v>
      </c>
      <c r="G114" s="76" t="n">
        <f aca="false">E114*F114</f>
        <v>0</v>
      </c>
      <c r="H114" s="48"/>
      <c r="I114" s="48"/>
      <c r="J114" s="48"/>
      <c r="K114" s="48"/>
      <c r="L114" s="0"/>
      <c r="M114" s="0"/>
      <c r="N114" s="0"/>
      <c r="O114" s="0"/>
      <c r="P114" s="0"/>
      <c r="Q114" s="0"/>
      <c r="R114" s="0"/>
      <c r="S114" s="0"/>
      <c r="T114" s="0"/>
      <c r="U114" s="0"/>
      <c r="V114" s="0"/>
      <c r="W114" s="0"/>
      <c r="X114" s="0"/>
      <c r="Y114" s="0"/>
      <c r="Z114" s="0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K114" s="0"/>
      <c r="BL114" s="0"/>
      <c r="BM114" s="0"/>
      <c r="BN114" s="0"/>
      <c r="BO114" s="0"/>
      <c r="BP114" s="0"/>
      <c r="BQ114" s="0"/>
      <c r="BR114" s="0"/>
      <c r="BS114" s="0"/>
      <c r="BT114" s="0"/>
      <c r="BU114" s="0"/>
      <c r="BV114" s="0"/>
      <c r="BW114" s="0"/>
      <c r="BX114" s="0"/>
      <c r="BY114" s="0"/>
      <c r="BZ114" s="0"/>
      <c r="CA114" s="0"/>
      <c r="CB114" s="0"/>
      <c r="CC114" s="0"/>
      <c r="CD114" s="0"/>
      <c r="CE114" s="0"/>
      <c r="CF114" s="0"/>
      <c r="CG114" s="0"/>
      <c r="CH114" s="0"/>
      <c r="CI114" s="0"/>
      <c r="CJ114" s="0"/>
      <c r="CK114" s="0"/>
      <c r="CL114" s="0"/>
      <c r="CM114" s="0"/>
      <c r="CN114" s="0"/>
      <c r="CO114" s="0"/>
      <c r="CP114" s="0"/>
      <c r="CQ114" s="0"/>
      <c r="CR114" s="0"/>
      <c r="CS114" s="0"/>
      <c r="CT114" s="0"/>
      <c r="CU114" s="0"/>
      <c r="CV114" s="0"/>
      <c r="CW114" s="0"/>
      <c r="CX114" s="0"/>
      <c r="CY114" s="0"/>
      <c r="CZ114" s="0"/>
      <c r="DA114" s="0"/>
      <c r="DB114" s="0"/>
      <c r="DC114" s="0"/>
      <c r="DD114" s="0"/>
      <c r="DE114" s="0"/>
      <c r="DF114" s="0"/>
      <c r="DG114" s="0"/>
      <c r="DH114" s="0"/>
      <c r="DI114" s="0"/>
      <c r="DJ114" s="0"/>
      <c r="DK114" s="0"/>
      <c r="DL114" s="0"/>
      <c r="DM114" s="0"/>
      <c r="DN114" s="0"/>
      <c r="DO114" s="0"/>
      <c r="DP114" s="0"/>
      <c r="DQ114" s="0"/>
      <c r="DR114" s="0"/>
      <c r="DS114" s="0"/>
      <c r="DT114" s="0"/>
      <c r="DU114" s="0"/>
      <c r="DV114" s="0"/>
      <c r="DW114" s="0"/>
      <c r="DX114" s="0"/>
      <c r="DY114" s="0"/>
      <c r="DZ114" s="0"/>
      <c r="EA114" s="0"/>
      <c r="EB114" s="0"/>
      <c r="EC114" s="0"/>
      <c r="ED114" s="0"/>
      <c r="EE114" s="0"/>
      <c r="EF114" s="0"/>
      <c r="EG114" s="0"/>
      <c r="EH114" s="0"/>
      <c r="EI114" s="0"/>
      <c r="EJ114" s="0"/>
      <c r="EK114" s="0"/>
      <c r="EL114" s="0"/>
      <c r="EM114" s="0"/>
      <c r="EN114" s="0"/>
      <c r="EO114" s="0"/>
      <c r="EP114" s="0"/>
      <c r="EQ114" s="0"/>
      <c r="ER114" s="0"/>
      <c r="ES114" s="0"/>
      <c r="ET114" s="0"/>
      <c r="EU114" s="0"/>
      <c r="EV114" s="0"/>
      <c r="EW114" s="0"/>
      <c r="EX114" s="0"/>
      <c r="EY114" s="0"/>
      <c r="EZ114" s="0"/>
      <c r="FA114" s="0"/>
      <c r="FB114" s="0"/>
      <c r="FC114" s="0"/>
      <c r="FD114" s="0"/>
      <c r="FE114" s="0"/>
      <c r="FF114" s="0"/>
      <c r="FG114" s="0"/>
      <c r="FH114" s="0"/>
      <c r="FI114" s="0"/>
      <c r="FJ114" s="0"/>
      <c r="FK114" s="0"/>
      <c r="FL114" s="0"/>
      <c r="FM114" s="0"/>
      <c r="FN114" s="0"/>
      <c r="FO114" s="0"/>
      <c r="FP114" s="0"/>
      <c r="FQ114" s="0"/>
      <c r="FR114" s="0"/>
      <c r="FS114" s="0"/>
      <c r="FT114" s="0"/>
      <c r="FU114" s="0"/>
      <c r="FV114" s="0"/>
      <c r="FW114" s="0"/>
      <c r="FX114" s="0"/>
      <c r="FY114" s="0"/>
      <c r="FZ114" s="0"/>
      <c r="GA114" s="0"/>
      <c r="GB114" s="0"/>
      <c r="GC114" s="0"/>
      <c r="GD114" s="0"/>
      <c r="GE114" s="0"/>
      <c r="GF114" s="0"/>
      <c r="GG114" s="0"/>
      <c r="GH114" s="0"/>
      <c r="GI114" s="0"/>
      <c r="GJ114" s="0"/>
      <c r="GK114" s="0"/>
      <c r="GL114" s="0"/>
      <c r="GM114" s="0"/>
      <c r="GN114" s="0"/>
      <c r="GO114" s="0"/>
      <c r="GP114" s="0"/>
      <c r="GQ114" s="0"/>
      <c r="GR114" s="0"/>
      <c r="GS114" s="0"/>
      <c r="GT114" s="0"/>
      <c r="GU114" s="0"/>
      <c r="GV114" s="0"/>
      <c r="GW114" s="0"/>
      <c r="GX114" s="0"/>
      <c r="GY114" s="0"/>
      <c r="GZ114" s="0"/>
      <c r="HA114" s="0"/>
      <c r="HB114" s="0"/>
      <c r="HC114" s="0"/>
      <c r="HD114" s="0"/>
      <c r="HE114" s="0"/>
      <c r="HF114" s="0"/>
      <c r="HG114" s="0"/>
      <c r="HH114" s="0"/>
      <c r="HI114" s="0"/>
      <c r="HJ114" s="0"/>
      <c r="HK114" s="0"/>
      <c r="HL114" s="0"/>
      <c r="HM114" s="0"/>
      <c r="HN114" s="0"/>
      <c r="HO114" s="0"/>
      <c r="HP114" s="0"/>
      <c r="HQ114" s="0"/>
      <c r="HR114" s="0"/>
      <c r="HS114" s="0"/>
      <c r="HT114" s="0"/>
      <c r="HU114" s="0"/>
      <c r="HV114" s="0"/>
      <c r="HW114" s="0"/>
      <c r="HX114" s="0"/>
      <c r="HY114" s="0"/>
      <c r="HZ114" s="0"/>
      <c r="IA114" s="0"/>
      <c r="IB114" s="0"/>
      <c r="IC114" s="0"/>
      <c r="ID114" s="0"/>
      <c r="IE114" s="0"/>
      <c r="IF114" s="0"/>
      <c r="IG114" s="0"/>
      <c r="IH114" s="0"/>
      <c r="II114" s="0"/>
      <c r="IJ114" s="0"/>
      <c r="IK114" s="0"/>
      <c r="IL114" s="0"/>
      <c r="IM114" s="0"/>
      <c r="IN114" s="0"/>
      <c r="IO114" s="0"/>
      <c r="IP114" s="0"/>
      <c r="IQ114" s="0"/>
      <c r="IR114" s="0"/>
      <c r="IS114" s="0"/>
      <c r="IT114" s="0"/>
      <c r="IU114" s="0"/>
      <c r="IV114" s="0"/>
      <c r="IW114" s="0"/>
      <c r="IX114" s="0"/>
      <c r="IY114" s="0"/>
      <c r="IZ114" s="0"/>
      <c r="JA114" s="0"/>
      <c r="JB114" s="0"/>
      <c r="JC114" s="0"/>
      <c r="JD114" s="0"/>
      <c r="JE114" s="0"/>
      <c r="JF114" s="0"/>
      <c r="JG114" s="0"/>
      <c r="JH114" s="0"/>
      <c r="JI114" s="0"/>
      <c r="JJ114" s="0"/>
      <c r="JK114" s="0"/>
      <c r="JL114" s="0"/>
      <c r="JM114" s="0"/>
      <c r="JN114" s="0"/>
      <c r="JO114" s="0"/>
      <c r="JP114" s="0"/>
      <c r="JQ114" s="0"/>
      <c r="JR114" s="0"/>
      <c r="JS114" s="0"/>
      <c r="JT114" s="0"/>
      <c r="JU114" s="0"/>
      <c r="JV114" s="0"/>
      <c r="JW114" s="0"/>
      <c r="JX114" s="0"/>
      <c r="JY114" s="0"/>
      <c r="JZ114" s="0"/>
      <c r="KA114" s="0"/>
      <c r="KB114" s="0"/>
      <c r="KC114" s="0"/>
      <c r="KD114" s="0"/>
      <c r="KE114" s="0"/>
      <c r="KF114" s="0"/>
      <c r="KG114" s="0"/>
      <c r="KH114" s="0"/>
      <c r="KI114" s="0"/>
      <c r="KJ114" s="0"/>
      <c r="KK114" s="0"/>
      <c r="KL114" s="0"/>
      <c r="KM114" s="0"/>
      <c r="KN114" s="0"/>
      <c r="KO114" s="0"/>
      <c r="KP114" s="0"/>
      <c r="KQ114" s="0"/>
      <c r="KR114" s="0"/>
      <c r="KS114" s="0"/>
      <c r="KT114" s="0"/>
      <c r="KU114" s="0"/>
      <c r="KV114" s="0"/>
      <c r="KW114" s="0"/>
      <c r="KX114" s="0"/>
      <c r="KY114" s="0"/>
      <c r="KZ114" s="0"/>
      <c r="LA114" s="0"/>
      <c r="LB114" s="0"/>
      <c r="LC114" s="0"/>
      <c r="LD114" s="0"/>
      <c r="LE114" s="0"/>
      <c r="LF114" s="0"/>
      <c r="LG114" s="0"/>
      <c r="LH114" s="0"/>
      <c r="LI114" s="0"/>
      <c r="LJ114" s="0"/>
      <c r="LK114" s="0"/>
      <c r="LL114" s="0"/>
      <c r="LM114" s="0"/>
      <c r="LN114" s="0"/>
      <c r="LO114" s="0"/>
      <c r="LP114" s="0"/>
      <c r="LQ114" s="0"/>
      <c r="LR114" s="0"/>
      <c r="LS114" s="0"/>
      <c r="LT114" s="0"/>
      <c r="LU114" s="0"/>
      <c r="LV114" s="0"/>
      <c r="LW114" s="0"/>
      <c r="LX114" s="0"/>
      <c r="LY114" s="0"/>
      <c r="LZ114" s="0"/>
      <c r="MA114" s="0"/>
      <c r="MB114" s="0"/>
      <c r="MC114" s="0"/>
      <c r="MD114" s="0"/>
      <c r="ME114" s="0"/>
      <c r="MF114" s="0"/>
      <c r="MG114" s="0"/>
      <c r="MH114" s="0"/>
      <c r="MI114" s="0"/>
      <c r="MJ114" s="0"/>
      <c r="MK114" s="0"/>
      <c r="ML114" s="0"/>
      <c r="MM114" s="0"/>
      <c r="MN114" s="0"/>
      <c r="MO114" s="0"/>
      <c r="MP114" s="0"/>
      <c r="MQ114" s="0"/>
      <c r="MR114" s="0"/>
      <c r="MS114" s="0"/>
      <c r="MT114" s="0"/>
      <c r="MU114" s="0"/>
      <c r="MV114" s="0"/>
      <c r="MW114" s="0"/>
      <c r="MX114" s="0"/>
      <c r="MY114" s="0"/>
      <c r="MZ114" s="0"/>
      <c r="NA114" s="0"/>
      <c r="NB114" s="0"/>
      <c r="NC114" s="0"/>
      <c r="ND114" s="0"/>
      <c r="NE114" s="0"/>
      <c r="NF114" s="0"/>
      <c r="NG114" s="0"/>
      <c r="NH114" s="0"/>
      <c r="NI114" s="0"/>
      <c r="NJ114" s="0"/>
      <c r="NK114" s="0"/>
      <c r="NL114" s="0"/>
      <c r="NM114" s="0"/>
      <c r="NN114" s="0"/>
      <c r="NO114" s="0"/>
      <c r="NP114" s="0"/>
      <c r="NQ114" s="0"/>
      <c r="NR114" s="0"/>
      <c r="NS114" s="0"/>
      <c r="NT114" s="0"/>
      <c r="NU114" s="0"/>
      <c r="NV114" s="0"/>
      <c r="NW114" s="0"/>
      <c r="NX114" s="0"/>
      <c r="NY114" s="0"/>
      <c r="NZ114" s="0"/>
      <c r="OA114" s="0"/>
      <c r="OB114" s="0"/>
      <c r="OC114" s="0"/>
      <c r="OD114" s="0"/>
      <c r="OE114" s="0"/>
      <c r="OF114" s="0"/>
      <c r="OG114" s="0"/>
      <c r="OH114" s="0"/>
      <c r="OI114" s="0"/>
      <c r="OJ114" s="0"/>
      <c r="OK114" s="0"/>
      <c r="OL114" s="0"/>
      <c r="OM114" s="0"/>
      <c r="ON114" s="0"/>
      <c r="OO114" s="0"/>
      <c r="OP114" s="0"/>
      <c r="OQ114" s="0"/>
      <c r="OR114" s="0"/>
      <c r="OS114" s="0"/>
      <c r="OT114" s="0"/>
      <c r="OU114" s="0"/>
      <c r="OV114" s="0"/>
      <c r="OW114" s="0"/>
      <c r="OX114" s="0"/>
      <c r="OY114" s="0"/>
      <c r="OZ114" s="0"/>
      <c r="PA114" s="0"/>
      <c r="PB114" s="0"/>
      <c r="PC114" s="0"/>
      <c r="PD114" s="0"/>
      <c r="PE114" s="0"/>
      <c r="PF114" s="0"/>
      <c r="PG114" s="0"/>
      <c r="PH114" s="0"/>
      <c r="PI114" s="0"/>
      <c r="PJ114" s="0"/>
      <c r="PK114" s="0"/>
      <c r="PL114" s="0"/>
      <c r="PM114" s="0"/>
      <c r="PN114" s="0"/>
      <c r="PO114" s="0"/>
      <c r="PP114" s="0"/>
      <c r="PQ114" s="0"/>
      <c r="PR114" s="0"/>
      <c r="PS114" s="0"/>
      <c r="PT114" s="0"/>
      <c r="PU114" s="0"/>
      <c r="PV114" s="0"/>
      <c r="PW114" s="0"/>
      <c r="PX114" s="0"/>
      <c r="PY114" s="0"/>
      <c r="PZ114" s="0"/>
      <c r="QA114" s="0"/>
      <c r="QB114" s="0"/>
      <c r="QC114" s="0"/>
      <c r="QD114" s="0"/>
      <c r="QE114" s="0"/>
      <c r="QF114" s="0"/>
      <c r="QG114" s="0"/>
      <c r="QH114" s="0"/>
      <c r="QI114" s="0"/>
      <c r="QJ114" s="0"/>
      <c r="QK114" s="0"/>
      <c r="QL114" s="0"/>
      <c r="QM114" s="0"/>
      <c r="QN114" s="0"/>
      <c r="QO114" s="0"/>
      <c r="QP114" s="0"/>
      <c r="QQ114" s="0"/>
      <c r="QR114" s="0"/>
      <c r="QS114" s="0"/>
      <c r="QT114" s="0"/>
      <c r="QU114" s="0"/>
      <c r="QV114" s="0"/>
      <c r="QW114" s="0"/>
      <c r="QX114" s="0"/>
      <c r="QY114" s="0"/>
      <c r="QZ114" s="0"/>
      <c r="RA114" s="0"/>
      <c r="RB114" s="0"/>
      <c r="RC114" s="0"/>
      <c r="RD114" s="0"/>
      <c r="RE114" s="0"/>
      <c r="RF114" s="0"/>
      <c r="RG114" s="0"/>
      <c r="RH114" s="0"/>
      <c r="RI114" s="0"/>
      <c r="RJ114" s="0"/>
      <c r="RK114" s="0"/>
      <c r="RL114" s="0"/>
      <c r="RM114" s="0"/>
      <c r="RN114" s="0"/>
      <c r="RO114" s="0"/>
      <c r="RP114" s="0"/>
      <c r="RQ114" s="0"/>
      <c r="RR114" s="0"/>
      <c r="RS114" s="0"/>
      <c r="RT114" s="0"/>
      <c r="RU114" s="0"/>
      <c r="RV114" s="0"/>
      <c r="RW114" s="0"/>
      <c r="RX114" s="0"/>
      <c r="RY114" s="0"/>
      <c r="RZ114" s="0"/>
      <c r="SA114" s="0"/>
      <c r="SB114" s="0"/>
      <c r="SC114" s="0"/>
      <c r="SD114" s="0"/>
      <c r="SE114" s="0"/>
      <c r="SF114" s="0"/>
      <c r="SG114" s="0"/>
      <c r="SH114" s="0"/>
      <c r="SI114" s="0"/>
      <c r="SJ114" s="0"/>
      <c r="SK114" s="0"/>
      <c r="SL114" s="0"/>
      <c r="SM114" s="0"/>
      <c r="SN114" s="0"/>
      <c r="SO114" s="0"/>
      <c r="SP114" s="0"/>
      <c r="SQ114" s="0"/>
      <c r="SR114" s="0"/>
      <c r="SS114" s="0"/>
      <c r="ST114" s="0"/>
      <c r="SU114" s="0"/>
      <c r="SV114" s="0"/>
      <c r="SW114" s="0"/>
      <c r="SX114" s="0"/>
      <c r="SY114" s="0"/>
      <c r="SZ114" s="0"/>
      <c r="TA114" s="0"/>
      <c r="TB114" s="0"/>
      <c r="TC114" s="0"/>
      <c r="TD114" s="0"/>
      <c r="TE114" s="0"/>
      <c r="TF114" s="0"/>
      <c r="TG114" s="0"/>
      <c r="TH114" s="0"/>
      <c r="TI114" s="0"/>
      <c r="TJ114" s="0"/>
      <c r="TK114" s="0"/>
      <c r="TL114" s="0"/>
      <c r="TM114" s="0"/>
      <c r="TN114" s="0"/>
      <c r="TO114" s="0"/>
      <c r="TP114" s="0"/>
      <c r="TQ114" s="0"/>
      <c r="TR114" s="0"/>
      <c r="TS114" s="0"/>
      <c r="TT114" s="0"/>
      <c r="TU114" s="0"/>
      <c r="TV114" s="0"/>
      <c r="TW114" s="0"/>
      <c r="TX114" s="0"/>
      <c r="TY114" s="0"/>
      <c r="TZ114" s="0"/>
      <c r="UA114" s="0"/>
      <c r="UB114" s="0"/>
      <c r="UC114" s="0"/>
      <c r="UD114" s="0"/>
      <c r="UE114" s="0"/>
      <c r="UF114" s="0"/>
      <c r="UG114" s="0"/>
      <c r="UH114" s="0"/>
      <c r="UI114" s="0"/>
      <c r="UJ114" s="0"/>
      <c r="UK114" s="0"/>
      <c r="UL114" s="0"/>
      <c r="UM114" s="0"/>
      <c r="UN114" s="0"/>
      <c r="UO114" s="0"/>
      <c r="UP114" s="0"/>
      <c r="UQ114" s="0"/>
      <c r="UR114" s="0"/>
      <c r="US114" s="0"/>
      <c r="UT114" s="0"/>
      <c r="UU114" s="0"/>
      <c r="UV114" s="0"/>
      <c r="UW114" s="0"/>
      <c r="UX114" s="0"/>
      <c r="UY114" s="0"/>
      <c r="UZ114" s="0"/>
      <c r="VA114" s="0"/>
      <c r="VB114" s="0"/>
      <c r="VC114" s="0"/>
      <c r="VD114" s="0"/>
      <c r="VE114" s="0"/>
      <c r="VF114" s="0"/>
      <c r="VG114" s="0"/>
      <c r="VH114" s="0"/>
      <c r="VI114" s="0"/>
      <c r="VJ114" s="0"/>
      <c r="VK114" s="0"/>
      <c r="VL114" s="0"/>
      <c r="VM114" s="0"/>
      <c r="VN114" s="0"/>
      <c r="VO114" s="0"/>
      <c r="VP114" s="0"/>
      <c r="VQ114" s="0"/>
      <c r="VR114" s="0"/>
      <c r="VS114" s="0"/>
      <c r="VT114" s="0"/>
      <c r="VU114" s="0"/>
      <c r="VV114" s="0"/>
      <c r="VW114" s="0"/>
      <c r="VX114" s="0"/>
      <c r="VY114" s="0"/>
      <c r="VZ114" s="0"/>
      <c r="WA114" s="0"/>
      <c r="WB114" s="0"/>
      <c r="WC114" s="0"/>
      <c r="WD114" s="0"/>
      <c r="WE114" s="0"/>
      <c r="WF114" s="0"/>
      <c r="WG114" s="0"/>
      <c r="WH114" s="0"/>
      <c r="WI114" s="0"/>
      <c r="WJ114" s="0"/>
      <c r="WK114" s="0"/>
      <c r="WL114" s="0"/>
      <c r="WM114" s="0"/>
      <c r="WN114" s="0"/>
      <c r="WO114" s="0"/>
      <c r="WP114" s="0"/>
      <c r="WQ114" s="0"/>
      <c r="WR114" s="0"/>
      <c r="WS114" s="0"/>
      <c r="WT114" s="0"/>
      <c r="WU114" s="0"/>
      <c r="WV114" s="0"/>
      <c r="WW114" s="0"/>
      <c r="WX114" s="0"/>
      <c r="WY114" s="0"/>
      <c r="WZ114" s="0"/>
      <c r="XA114" s="0"/>
      <c r="XB114" s="0"/>
      <c r="XC114" s="0"/>
      <c r="XD114" s="0"/>
      <c r="XE114" s="0"/>
      <c r="XF114" s="0"/>
      <c r="XG114" s="0"/>
      <c r="XH114" s="0"/>
      <c r="XI114" s="0"/>
      <c r="XJ114" s="0"/>
      <c r="XK114" s="0"/>
      <c r="XL114" s="0"/>
      <c r="XM114" s="0"/>
      <c r="XN114" s="0"/>
      <c r="XO114" s="0"/>
      <c r="XP114" s="0"/>
      <c r="XQ114" s="0"/>
      <c r="XR114" s="0"/>
      <c r="XS114" s="0"/>
      <c r="XT114" s="0"/>
      <c r="XU114" s="0"/>
      <c r="XV114" s="0"/>
      <c r="XW114" s="0"/>
      <c r="XX114" s="0"/>
      <c r="XY114" s="0"/>
      <c r="XZ114" s="0"/>
      <c r="YA114" s="0"/>
      <c r="YB114" s="0"/>
      <c r="YC114" s="0"/>
      <c r="YD114" s="0"/>
      <c r="YE114" s="0"/>
      <c r="YF114" s="0"/>
      <c r="YG114" s="0"/>
      <c r="YH114" s="0"/>
      <c r="YI114" s="0"/>
      <c r="YJ114" s="0"/>
      <c r="YK114" s="0"/>
      <c r="YL114" s="0"/>
      <c r="YM114" s="0"/>
      <c r="YN114" s="0"/>
      <c r="YO114" s="0"/>
      <c r="YP114" s="0"/>
      <c r="YQ114" s="0"/>
      <c r="YR114" s="0"/>
      <c r="YS114" s="0"/>
      <c r="YT114" s="0"/>
      <c r="YU114" s="0"/>
      <c r="YV114" s="0"/>
      <c r="YW114" s="0"/>
      <c r="YX114" s="0"/>
      <c r="YY114" s="0"/>
      <c r="YZ114" s="0"/>
      <c r="ZA114" s="0"/>
      <c r="ZB114" s="0"/>
      <c r="ZC114" s="0"/>
      <c r="ZD114" s="0"/>
      <c r="ZE114" s="0"/>
      <c r="ZF114" s="0"/>
      <c r="ZG114" s="0"/>
      <c r="ZH114" s="0"/>
      <c r="ZI114" s="0"/>
      <c r="ZJ114" s="0"/>
      <c r="ZK114" s="0"/>
      <c r="ZL114" s="0"/>
      <c r="ZM114" s="0"/>
      <c r="ZN114" s="0"/>
      <c r="ZO114" s="0"/>
      <c r="ZP114" s="0"/>
      <c r="ZQ114" s="0"/>
      <c r="ZR114" s="0"/>
      <c r="ZS114" s="0"/>
      <c r="ZT114" s="0"/>
      <c r="ZU114" s="0"/>
      <c r="ZV114" s="0"/>
      <c r="ZW114" s="0"/>
      <c r="ZX114" s="0"/>
      <c r="ZY114" s="0"/>
      <c r="ZZ114" s="0"/>
      <c r="AAA114" s="0"/>
      <c r="AAB114" s="0"/>
      <c r="AAC114" s="0"/>
      <c r="AAD114" s="0"/>
      <c r="AAE114" s="0"/>
      <c r="AAF114" s="0"/>
      <c r="AAG114" s="0"/>
      <c r="AAH114" s="0"/>
      <c r="AAI114" s="0"/>
      <c r="AAJ114" s="0"/>
      <c r="AAK114" s="0"/>
      <c r="AAL114" s="0"/>
      <c r="AAM114" s="0"/>
      <c r="AAN114" s="0"/>
      <c r="AAO114" s="0"/>
      <c r="AAP114" s="0"/>
      <c r="AAQ114" s="0"/>
      <c r="AAR114" s="0"/>
      <c r="AAS114" s="0"/>
      <c r="AAT114" s="0"/>
      <c r="AAU114" s="0"/>
      <c r="AAV114" s="0"/>
      <c r="AAW114" s="0"/>
      <c r="AAX114" s="0"/>
      <c r="AAY114" s="0"/>
      <c r="AAZ114" s="0"/>
      <c r="ABA114" s="0"/>
      <c r="ABB114" s="0"/>
      <c r="ABC114" s="0"/>
      <c r="ABD114" s="0"/>
      <c r="ABE114" s="0"/>
      <c r="ABF114" s="0"/>
      <c r="ABG114" s="0"/>
      <c r="ABH114" s="0"/>
      <c r="ABI114" s="0"/>
      <c r="ABJ114" s="0"/>
      <c r="ABK114" s="0"/>
      <c r="ABL114" s="0"/>
      <c r="ABM114" s="0"/>
      <c r="ABN114" s="0"/>
      <c r="ABO114" s="0"/>
      <c r="ABP114" s="0"/>
      <c r="ABQ114" s="0"/>
      <c r="ABR114" s="0"/>
      <c r="ABS114" s="0"/>
      <c r="ABT114" s="0"/>
      <c r="ABU114" s="0"/>
      <c r="ABV114" s="0"/>
      <c r="ABW114" s="0"/>
      <c r="ABX114" s="0"/>
      <c r="ABY114" s="0"/>
      <c r="ABZ114" s="0"/>
      <c r="ACA114" s="0"/>
      <c r="ACB114" s="0"/>
      <c r="ACC114" s="0"/>
      <c r="ACD114" s="0"/>
      <c r="ACE114" s="0"/>
      <c r="ACF114" s="0"/>
      <c r="ACG114" s="0"/>
      <c r="ACH114" s="0"/>
      <c r="ACI114" s="0"/>
      <c r="ACJ114" s="0"/>
      <c r="ACK114" s="0"/>
      <c r="ACL114" s="0"/>
      <c r="ACM114" s="0"/>
      <c r="ACN114" s="0"/>
      <c r="ACO114" s="0"/>
      <c r="ACP114" s="0"/>
      <c r="ACQ114" s="0"/>
      <c r="ACR114" s="0"/>
      <c r="ACS114" s="0"/>
      <c r="ACT114" s="0"/>
      <c r="ACU114" s="0"/>
      <c r="ACV114" s="0"/>
      <c r="ACW114" s="0"/>
      <c r="ACX114" s="0"/>
      <c r="ACY114" s="0"/>
      <c r="ACZ114" s="0"/>
      <c r="ADA114" s="0"/>
      <c r="ADB114" s="0"/>
      <c r="ADC114" s="0"/>
      <c r="ADD114" s="0"/>
      <c r="ADE114" s="0"/>
      <c r="ADF114" s="0"/>
      <c r="ADG114" s="0"/>
      <c r="ADH114" s="0"/>
      <c r="ADI114" s="0"/>
      <c r="ADJ114" s="0"/>
      <c r="ADK114" s="0"/>
      <c r="ADL114" s="0"/>
      <c r="ADM114" s="0"/>
      <c r="ADN114" s="0"/>
      <c r="ADO114" s="0"/>
      <c r="ADP114" s="0"/>
      <c r="ADQ114" s="0"/>
      <c r="ADR114" s="0"/>
      <c r="ADS114" s="0"/>
      <c r="ADT114" s="0"/>
      <c r="ADU114" s="0"/>
      <c r="ADV114" s="0"/>
      <c r="ADW114" s="0"/>
      <c r="ADX114" s="0"/>
      <c r="ADY114" s="0"/>
      <c r="ADZ114" s="0"/>
      <c r="AEA114" s="0"/>
      <c r="AEB114" s="0"/>
      <c r="AEC114" s="0"/>
      <c r="AED114" s="0"/>
      <c r="AEE114" s="0"/>
      <c r="AEF114" s="0"/>
      <c r="AEG114" s="0"/>
      <c r="AEH114" s="0"/>
      <c r="AEI114" s="0"/>
      <c r="AEJ114" s="0"/>
      <c r="AEK114" s="0"/>
      <c r="AEL114" s="0"/>
      <c r="AEM114" s="0"/>
      <c r="AEN114" s="0"/>
      <c r="AEO114" s="0"/>
      <c r="AEP114" s="0"/>
      <c r="AEQ114" s="0"/>
      <c r="AER114" s="0"/>
      <c r="AES114" s="0"/>
      <c r="AET114" s="0"/>
      <c r="AEU114" s="0"/>
      <c r="AEV114" s="0"/>
      <c r="AEW114" s="0"/>
      <c r="AEX114" s="0"/>
      <c r="AEY114" s="0"/>
      <c r="AEZ114" s="0"/>
      <c r="AFA114" s="0"/>
      <c r="AFB114" s="0"/>
      <c r="AFC114" s="0"/>
      <c r="AFD114" s="0"/>
      <c r="AFE114" s="0"/>
      <c r="AFF114" s="0"/>
      <c r="AFG114" s="0"/>
      <c r="AFH114" s="0"/>
      <c r="AFI114" s="0"/>
      <c r="AFJ114" s="0"/>
      <c r="AFK114" s="0"/>
      <c r="AFL114" s="0"/>
      <c r="AFM114" s="0"/>
      <c r="AFN114" s="0"/>
      <c r="AFO114" s="0"/>
      <c r="AFP114" s="0"/>
      <c r="AFQ114" s="0"/>
      <c r="AFR114" s="0"/>
      <c r="AFS114" s="0"/>
      <c r="AFT114" s="0"/>
      <c r="AFU114" s="0"/>
      <c r="AFV114" s="0"/>
      <c r="AFW114" s="0"/>
      <c r="AFX114" s="0"/>
      <c r="AFY114" s="0"/>
      <c r="AFZ114" s="0"/>
      <c r="AGA114" s="0"/>
      <c r="AGB114" s="0"/>
      <c r="AGC114" s="0"/>
      <c r="AGD114" s="0"/>
      <c r="AGE114" s="0"/>
      <c r="AGF114" s="0"/>
      <c r="AGG114" s="0"/>
      <c r="AGH114" s="0"/>
      <c r="AGI114" s="0"/>
      <c r="AGJ114" s="0"/>
      <c r="AGK114" s="0"/>
      <c r="AGL114" s="0"/>
      <c r="AGM114" s="0"/>
      <c r="AGN114" s="0"/>
      <c r="AGO114" s="0"/>
      <c r="AGP114" s="0"/>
      <c r="AGQ114" s="0"/>
      <c r="AGR114" s="0"/>
      <c r="AGS114" s="0"/>
      <c r="AGT114" s="0"/>
      <c r="AGU114" s="0"/>
      <c r="AGV114" s="0"/>
      <c r="AGW114" s="0"/>
      <c r="AGX114" s="0"/>
      <c r="AGY114" s="0"/>
      <c r="AGZ114" s="0"/>
      <c r="AHA114" s="0"/>
      <c r="AHB114" s="0"/>
      <c r="AHC114" s="0"/>
      <c r="AHD114" s="0"/>
      <c r="AHE114" s="0"/>
      <c r="AHF114" s="0"/>
      <c r="AHG114" s="0"/>
      <c r="AHH114" s="0"/>
      <c r="AHI114" s="0"/>
      <c r="AHJ114" s="0"/>
      <c r="AHK114" s="0"/>
      <c r="AHL114" s="0"/>
      <c r="AHM114" s="0"/>
      <c r="AHN114" s="0"/>
      <c r="AHO114" s="0"/>
      <c r="AHP114" s="0"/>
      <c r="AHQ114" s="0"/>
      <c r="AHR114" s="0"/>
      <c r="AHS114" s="0"/>
      <c r="AHT114" s="0"/>
      <c r="AHU114" s="0"/>
      <c r="AHV114" s="0"/>
      <c r="AHW114" s="0"/>
      <c r="AHX114" s="0"/>
      <c r="AHY114" s="0"/>
      <c r="AHZ114" s="0"/>
      <c r="AIA114" s="0"/>
      <c r="AIB114" s="0"/>
      <c r="AIC114" s="0"/>
      <c r="AID114" s="0"/>
      <c r="AIE114" s="0"/>
      <c r="AIF114" s="0"/>
      <c r="AIG114" s="0"/>
      <c r="AIH114" s="0"/>
      <c r="AII114" s="0"/>
      <c r="AIJ114" s="0"/>
      <c r="AIK114" s="0"/>
      <c r="AIL114" s="0"/>
      <c r="AIM114" s="0"/>
      <c r="AIN114" s="0"/>
      <c r="AIO114" s="0"/>
      <c r="AIP114" s="0"/>
      <c r="AIQ114" s="0"/>
      <c r="AIR114" s="0"/>
      <c r="AIS114" s="0"/>
      <c r="AIT114" s="0"/>
      <c r="AIU114" s="0"/>
      <c r="AIV114" s="0"/>
      <c r="AIW114" s="0"/>
      <c r="AIX114" s="0"/>
      <c r="AIY114" s="0"/>
      <c r="AIZ114" s="0"/>
      <c r="AJA114" s="0"/>
      <c r="AJB114" s="0"/>
      <c r="AJC114" s="0"/>
      <c r="AJD114" s="0"/>
      <c r="AJE114" s="0"/>
      <c r="AJF114" s="0"/>
      <c r="AJG114" s="0"/>
      <c r="AJH114" s="0"/>
      <c r="AJI114" s="0"/>
      <c r="AJJ114" s="0"/>
      <c r="AJK114" s="0"/>
      <c r="AJL114" s="0"/>
      <c r="AJM114" s="0"/>
      <c r="AJN114" s="0"/>
      <c r="AJO114" s="0"/>
      <c r="AJP114" s="0"/>
      <c r="AJQ114" s="0"/>
      <c r="AJR114" s="0"/>
      <c r="AJS114" s="0"/>
      <c r="AJT114" s="0"/>
      <c r="AJU114" s="0"/>
      <c r="AJV114" s="0"/>
      <c r="AJW114" s="0"/>
      <c r="AJX114" s="0"/>
      <c r="AJY114" s="0"/>
      <c r="AJZ114" s="0"/>
      <c r="AKA114" s="0"/>
      <c r="AKB114" s="0"/>
      <c r="AKC114" s="0"/>
      <c r="AKD114" s="0"/>
      <c r="AKE114" s="0"/>
      <c r="AKF114" s="0"/>
      <c r="AKG114" s="0"/>
      <c r="AKH114" s="0"/>
      <c r="AKI114" s="0"/>
      <c r="AKJ114" s="0"/>
      <c r="AKK114" s="0"/>
      <c r="AKL114" s="0"/>
      <c r="AKM114" s="0"/>
      <c r="AKN114" s="0"/>
      <c r="AKO114" s="0"/>
      <c r="AKP114" s="0"/>
      <c r="AKQ114" s="0"/>
      <c r="AKR114" s="0"/>
      <c r="AKS114" s="0"/>
      <c r="AKT114" s="0"/>
      <c r="AKU114" s="0"/>
      <c r="AKV114" s="0"/>
      <c r="AKW114" s="0"/>
      <c r="AKX114" s="0"/>
      <c r="AKY114" s="0"/>
      <c r="AKZ114" s="0"/>
      <c r="ALA114" s="0"/>
      <c r="ALB114" s="0"/>
      <c r="ALC114" s="0"/>
      <c r="ALD114" s="0"/>
      <c r="ALE114" s="0"/>
      <c r="ALF114" s="0"/>
      <c r="ALG114" s="0"/>
      <c r="ALH114" s="0"/>
      <c r="ALI114" s="0"/>
      <c r="ALJ114" s="0"/>
      <c r="ALK114" s="0"/>
      <c r="ALL114" s="0"/>
      <c r="ALM114" s="0"/>
      <c r="ALN114" s="0"/>
      <c r="ALO114" s="0"/>
      <c r="ALP114" s="0"/>
      <c r="ALQ114" s="0"/>
      <c r="ALR114" s="0"/>
      <c r="ALS114" s="0"/>
      <c r="ALT114" s="0"/>
      <c r="ALU114" s="0"/>
      <c r="ALV114" s="0"/>
      <c r="ALW114" s="0"/>
      <c r="ALX114" s="0"/>
      <c r="ALY114" s="0"/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customFormat="false" ht="63.75" hidden="false" customHeight="false" outlineLevel="0" collapsed="false">
      <c r="A115" s="115" t="s">
        <v>216</v>
      </c>
      <c r="B115" s="86" t="n">
        <v>348531000</v>
      </c>
      <c r="C115" s="116" t="s">
        <v>217</v>
      </c>
      <c r="D115" s="117" t="s">
        <v>47</v>
      </c>
      <c r="E115" s="122" t="n">
        <v>2</v>
      </c>
      <c r="F115" s="103" t="n">
        <v>0</v>
      </c>
      <c r="G115" s="76" t="n">
        <f aca="false">E115*F115</f>
        <v>0</v>
      </c>
      <c r="H115" s="48"/>
      <c r="I115" s="48"/>
      <c r="J115" s="48"/>
      <c r="K115" s="48"/>
      <c r="L115" s="0"/>
      <c r="M115" s="0"/>
      <c r="N115" s="0"/>
      <c r="O115" s="0"/>
      <c r="P115" s="0"/>
      <c r="Q115" s="0"/>
      <c r="R115" s="0"/>
      <c r="S115" s="0"/>
      <c r="T115" s="0"/>
      <c r="U115" s="0"/>
      <c r="V115" s="0"/>
      <c r="W115" s="0"/>
      <c r="X115" s="0"/>
      <c r="Y115" s="0"/>
      <c r="Z115" s="0"/>
      <c r="AA115" s="0"/>
      <c r="AB115" s="0"/>
      <c r="AC115" s="0"/>
      <c r="AD115" s="0"/>
      <c r="AE115" s="0"/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K115" s="0"/>
      <c r="BL115" s="0"/>
      <c r="BM115" s="0"/>
      <c r="BN115" s="0"/>
      <c r="BO115" s="0"/>
      <c r="BP115" s="0"/>
      <c r="BQ115" s="0"/>
      <c r="BR115" s="0"/>
      <c r="BS115" s="0"/>
      <c r="BT115" s="0"/>
      <c r="BU115" s="0"/>
      <c r="BV115" s="0"/>
      <c r="BW115" s="0"/>
      <c r="BX115" s="0"/>
      <c r="BY115" s="0"/>
      <c r="BZ115" s="0"/>
      <c r="CA115" s="0"/>
      <c r="CB115" s="0"/>
      <c r="CC115" s="0"/>
      <c r="CD115" s="0"/>
      <c r="CE115" s="0"/>
      <c r="CF115" s="0"/>
      <c r="CG115" s="0"/>
      <c r="CH115" s="0"/>
      <c r="CI115" s="0"/>
      <c r="CJ115" s="0"/>
      <c r="CK115" s="0"/>
      <c r="CL115" s="0"/>
      <c r="CM115" s="0"/>
      <c r="CN115" s="0"/>
      <c r="CO115" s="0"/>
      <c r="CP115" s="0"/>
      <c r="CQ115" s="0"/>
      <c r="CR115" s="0"/>
      <c r="CS115" s="0"/>
      <c r="CT115" s="0"/>
      <c r="CU115" s="0"/>
      <c r="CV115" s="0"/>
      <c r="CW115" s="0"/>
      <c r="CX115" s="0"/>
      <c r="CY115" s="0"/>
      <c r="CZ115" s="0"/>
      <c r="DA115" s="0"/>
      <c r="DB115" s="0"/>
      <c r="DC115" s="0"/>
      <c r="DD115" s="0"/>
      <c r="DE115" s="0"/>
      <c r="DF115" s="0"/>
      <c r="DG115" s="0"/>
      <c r="DH115" s="0"/>
      <c r="DI115" s="0"/>
      <c r="DJ115" s="0"/>
      <c r="DK115" s="0"/>
      <c r="DL115" s="0"/>
      <c r="DM115" s="0"/>
      <c r="DN115" s="0"/>
      <c r="DO115" s="0"/>
      <c r="DP115" s="0"/>
      <c r="DQ115" s="0"/>
      <c r="DR115" s="0"/>
      <c r="DS115" s="0"/>
      <c r="DT115" s="0"/>
      <c r="DU115" s="0"/>
      <c r="DV115" s="0"/>
      <c r="DW115" s="0"/>
      <c r="DX115" s="0"/>
      <c r="DY115" s="0"/>
      <c r="DZ115" s="0"/>
      <c r="EA115" s="0"/>
      <c r="EB115" s="0"/>
      <c r="EC115" s="0"/>
      <c r="ED115" s="0"/>
      <c r="EE115" s="0"/>
      <c r="EF115" s="0"/>
      <c r="EG115" s="0"/>
      <c r="EH115" s="0"/>
      <c r="EI115" s="0"/>
      <c r="EJ115" s="0"/>
      <c r="EK115" s="0"/>
      <c r="EL115" s="0"/>
      <c r="EM115" s="0"/>
      <c r="EN115" s="0"/>
      <c r="EO115" s="0"/>
      <c r="EP115" s="0"/>
      <c r="EQ115" s="0"/>
      <c r="ER115" s="0"/>
      <c r="ES115" s="0"/>
      <c r="ET115" s="0"/>
      <c r="EU115" s="0"/>
      <c r="EV115" s="0"/>
      <c r="EW115" s="0"/>
      <c r="EX115" s="0"/>
      <c r="EY115" s="0"/>
      <c r="EZ115" s="0"/>
      <c r="FA115" s="0"/>
      <c r="FB115" s="0"/>
      <c r="FC115" s="0"/>
      <c r="FD115" s="0"/>
      <c r="FE115" s="0"/>
      <c r="FF115" s="0"/>
      <c r="FG115" s="0"/>
      <c r="FH115" s="0"/>
      <c r="FI115" s="0"/>
      <c r="FJ115" s="0"/>
      <c r="FK115" s="0"/>
      <c r="FL115" s="0"/>
      <c r="FM115" s="0"/>
      <c r="FN115" s="0"/>
      <c r="FO115" s="0"/>
      <c r="FP115" s="0"/>
      <c r="FQ115" s="0"/>
      <c r="FR115" s="0"/>
      <c r="FS115" s="0"/>
      <c r="FT115" s="0"/>
      <c r="FU115" s="0"/>
      <c r="FV115" s="0"/>
      <c r="FW115" s="0"/>
      <c r="FX115" s="0"/>
      <c r="FY115" s="0"/>
      <c r="FZ115" s="0"/>
      <c r="GA115" s="0"/>
      <c r="GB115" s="0"/>
      <c r="GC115" s="0"/>
      <c r="GD115" s="0"/>
      <c r="GE115" s="0"/>
      <c r="GF115" s="0"/>
      <c r="GG115" s="0"/>
      <c r="GH115" s="0"/>
      <c r="GI115" s="0"/>
      <c r="GJ115" s="0"/>
      <c r="GK115" s="0"/>
      <c r="GL115" s="0"/>
      <c r="GM115" s="0"/>
      <c r="GN115" s="0"/>
      <c r="GO115" s="0"/>
      <c r="GP115" s="0"/>
      <c r="GQ115" s="0"/>
      <c r="GR115" s="0"/>
      <c r="GS115" s="0"/>
      <c r="GT115" s="0"/>
      <c r="GU115" s="0"/>
      <c r="GV115" s="0"/>
      <c r="GW115" s="0"/>
      <c r="GX115" s="0"/>
      <c r="GY115" s="0"/>
      <c r="GZ115" s="0"/>
      <c r="HA115" s="0"/>
      <c r="HB115" s="0"/>
      <c r="HC115" s="0"/>
      <c r="HD115" s="0"/>
      <c r="HE115" s="0"/>
      <c r="HF115" s="0"/>
      <c r="HG115" s="0"/>
      <c r="HH115" s="0"/>
      <c r="HI115" s="0"/>
      <c r="HJ115" s="0"/>
      <c r="HK115" s="0"/>
      <c r="HL115" s="0"/>
      <c r="HM115" s="0"/>
      <c r="HN115" s="0"/>
      <c r="HO115" s="0"/>
      <c r="HP115" s="0"/>
      <c r="HQ115" s="0"/>
      <c r="HR115" s="0"/>
      <c r="HS115" s="0"/>
      <c r="HT115" s="0"/>
      <c r="HU115" s="0"/>
      <c r="HV115" s="0"/>
      <c r="HW115" s="0"/>
      <c r="HX115" s="0"/>
      <c r="HY115" s="0"/>
      <c r="HZ115" s="0"/>
      <c r="IA115" s="0"/>
      <c r="IB115" s="0"/>
      <c r="IC115" s="0"/>
      <c r="ID115" s="0"/>
      <c r="IE115" s="0"/>
      <c r="IF115" s="0"/>
      <c r="IG115" s="0"/>
      <c r="IH115" s="0"/>
      <c r="II115" s="0"/>
      <c r="IJ115" s="0"/>
      <c r="IK115" s="0"/>
      <c r="IL115" s="0"/>
      <c r="IM115" s="0"/>
      <c r="IN115" s="0"/>
      <c r="IO115" s="0"/>
      <c r="IP115" s="0"/>
      <c r="IQ115" s="0"/>
      <c r="IR115" s="0"/>
      <c r="IS115" s="0"/>
      <c r="IT115" s="0"/>
      <c r="IU115" s="0"/>
      <c r="IV115" s="0"/>
      <c r="IW115" s="0"/>
      <c r="IX115" s="0"/>
      <c r="IY115" s="0"/>
      <c r="IZ115" s="0"/>
      <c r="JA115" s="0"/>
      <c r="JB115" s="0"/>
      <c r="JC115" s="0"/>
      <c r="JD115" s="0"/>
      <c r="JE115" s="0"/>
      <c r="JF115" s="0"/>
      <c r="JG115" s="0"/>
      <c r="JH115" s="0"/>
      <c r="JI115" s="0"/>
      <c r="JJ115" s="0"/>
      <c r="JK115" s="0"/>
      <c r="JL115" s="0"/>
      <c r="JM115" s="0"/>
      <c r="JN115" s="0"/>
      <c r="JO115" s="0"/>
      <c r="JP115" s="0"/>
      <c r="JQ115" s="0"/>
      <c r="JR115" s="0"/>
      <c r="JS115" s="0"/>
      <c r="JT115" s="0"/>
      <c r="JU115" s="0"/>
      <c r="JV115" s="0"/>
      <c r="JW115" s="0"/>
      <c r="JX115" s="0"/>
      <c r="JY115" s="0"/>
      <c r="JZ115" s="0"/>
      <c r="KA115" s="0"/>
      <c r="KB115" s="0"/>
      <c r="KC115" s="0"/>
      <c r="KD115" s="0"/>
      <c r="KE115" s="0"/>
      <c r="KF115" s="0"/>
      <c r="KG115" s="0"/>
      <c r="KH115" s="0"/>
      <c r="KI115" s="0"/>
      <c r="KJ115" s="0"/>
      <c r="KK115" s="0"/>
      <c r="KL115" s="0"/>
      <c r="KM115" s="0"/>
      <c r="KN115" s="0"/>
      <c r="KO115" s="0"/>
      <c r="KP115" s="0"/>
      <c r="KQ115" s="0"/>
      <c r="KR115" s="0"/>
      <c r="KS115" s="0"/>
      <c r="KT115" s="0"/>
      <c r="KU115" s="0"/>
      <c r="KV115" s="0"/>
      <c r="KW115" s="0"/>
      <c r="KX115" s="0"/>
      <c r="KY115" s="0"/>
      <c r="KZ115" s="0"/>
      <c r="LA115" s="0"/>
      <c r="LB115" s="0"/>
      <c r="LC115" s="0"/>
      <c r="LD115" s="0"/>
      <c r="LE115" s="0"/>
      <c r="LF115" s="0"/>
      <c r="LG115" s="0"/>
      <c r="LH115" s="0"/>
      <c r="LI115" s="0"/>
      <c r="LJ115" s="0"/>
      <c r="LK115" s="0"/>
      <c r="LL115" s="0"/>
      <c r="LM115" s="0"/>
      <c r="LN115" s="0"/>
      <c r="LO115" s="0"/>
      <c r="LP115" s="0"/>
      <c r="LQ115" s="0"/>
      <c r="LR115" s="0"/>
      <c r="LS115" s="0"/>
      <c r="LT115" s="0"/>
      <c r="LU115" s="0"/>
      <c r="LV115" s="0"/>
      <c r="LW115" s="0"/>
      <c r="LX115" s="0"/>
      <c r="LY115" s="0"/>
      <c r="LZ115" s="0"/>
      <c r="MA115" s="0"/>
      <c r="MB115" s="0"/>
      <c r="MC115" s="0"/>
      <c r="MD115" s="0"/>
      <c r="ME115" s="0"/>
      <c r="MF115" s="0"/>
      <c r="MG115" s="0"/>
      <c r="MH115" s="0"/>
      <c r="MI115" s="0"/>
      <c r="MJ115" s="0"/>
      <c r="MK115" s="0"/>
      <c r="ML115" s="0"/>
      <c r="MM115" s="0"/>
      <c r="MN115" s="0"/>
      <c r="MO115" s="0"/>
      <c r="MP115" s="0"/>
      <c r="MQ115" s="0"/>
      <c r="MR115" s="0"/>
      <c r="MS115" s="0"/>
      <c r="MT115" s="0"/>
      <c r="MU115" s="0"/>
      <c r="MV115" s="0"/>
      <c r="MW115" s="0"/>
      <c r="MX115" s="0"/>
      <c r="MY115" s="0"/>
      <c r="MZ115" s="0"/>
      <c r="NA115" s="0"/>
      <c r="NB115" s="0"/>
      <c r="NC115" s="0"/>
      <c r="ND115" s="0"/>
      <c r="NE115" s="0"/>
      <c r="NF115" s="0"/>
      <c r="NG115" s="0"/>
      <c r="NH115" s="0"/>
      <c r="NI115" s="0"/>
      <c r="NJ115" s="0"/>
      <c r="NK115" s="0"/>
      <c r="NL115" s="0"/>
      <c r="NM115" s="0"/>
      <c r="NN115" s="0"/>
      <c r="NO115" s="0"/>
      <c r="NP115" s="0"/>
      <c r="NQ115" s="0"/>
      <c r="NR115" s="0"/>
      <c r="NS115" s="0"/>
      <c r="NT115" s="0"/>
      <c r="NU115" s="0"/>
      <c r="NV115" s="0"/>
      <c r="NW115" s="0"/>
      <c r="NX115" s="0"/>
      <c r="NY115" s="0"/>
      <c r="NZ115" s="0"/>
      <c r="OA115" s="0"/>
      <c r="OB115" s="0"/>
      <c r="OC115" s="0"/>
      <c r="OD115" s="0"/>
      <c r="OE115" s="0"/>
      <c r="OF115" s="0"/>
      <c r="OG115" s="0"/>
      <c r="OH115" s="0"/>
      <c r="OI115" s="0"/>
      <c r="OJ115" s="0"/>
      <c r="OK115" s="0"/>
      <c r="OL115" s="0"/>
      <c r="OM115" s="0"/>
      <c r="ON115" s="0"/>
      <c r="OO115" s="0"/>
      <c r="OP115" s="0"/>
      <c r="OQ115" s="0"/>
      <c r="OR115" s="0"/>
      <c r="OS115" s="0"/>
      <c r="OT115" s="0"/>
      <c r="OU115" s="0"/>
      <c r="OV115" s="0"/>
      <c r="OW115" s="0"/>
      <c r="OX115" s="0"/>
      <c r="OY115" s="0"/>
      <c r="OZ115" s="0"/>
      <c r="PA115" s="0"/>
      <c r="PB115" s="0"/>
      <c r="PC115" s="0"/>
      <c r="PD115" s="0"/>
      <c r="PE115" s="0"/>
      <c r="PF115" s="0"/>
      <c r="PG115" s="0"/>
      <c r="PH115" s="0"/>
      <c r="PI115" s="0"/>
      <c r="PJ115" s="0"/>
      <c r="PK115" s="0"/>
      <c r="PL115" s="0"/>
      <c r="PM115" s="0"/>
      <c r="PN115" s="0"/>
      <c r="PO115" s="0"/>
      <c r="PP115" s="0"/>
      <c r="PQ115" s="0"/>
      <c r="PR115" s="0"/>
      <c r="PS115" s="0"/>
      <c r="PT115" s="0"/>
      <c r="PU115" s="0"/>
      <c r="PV115" s="0"/>
      <c r="PW115" s="0"/>
      <c r="PX115" s="0"/>
      <c r="PY115" s="0"/>
      <c r="PZ115" s="0"/>
      <c r="QA115" s="0"/>
      <c r="QB115" s="0"/>
      <c r="QC115" s="0"/>
      <c r="QD115" s="0"/>
      <c r="QE115" s="0"/>
      <c r="QF115" s="0"/>
      <c r="QG115" s="0"/>
      <c r="QH115" s="0"/>
      <c r="QI115" s="0"/>
      <c r="QJ115" s="0"/>
      <c r="QK115" s="0"/>
      <c r="QL115" s="0"/>
      <c r="QM115" s="0"/>
      <c r="QN115" s="0"/>
      <c r="QO115" s="0"/>
      <c r="QP115" s="0"/>
      <c r="QQ115" s="0"/>
      <c r="QR115" s="0"/>
      <c r="QS115" s="0"/>
      <c r="QT115" s="0"/>
      <c r="QU115" s="0"/>
      <c r="QV115" s="0"/>
      <c r="QW115" s="0"/>
      <c r="QX115" s="0"/>
      <c r="QY115" s="0"/>
      <c r="QZ115" s="0"/>
      <c r="RA115" s="0"/>
      <c r="RB115" s="0"/>
      <c r="RC115" s="0"/>
      <c r="RD115" s="0"/>
      <c r="RE115" s="0"/>
      <c r="RF115" s="0"/>
      <c r="RG115" s="0"/>
      <c r="RH115" s="0"/>
      <c r="RI115" s="0"/>
      <c r="RJ115" s="0"/>
      <c r="RK115" s="0"/>
      <c r="RL115" s="0"/>
      <c r="RM115" s="0"/>
      <c r="RN115" s="0"/>
      <c r="RO115" s="0"/>
      <c r="RP115" s="0"/>
      <c r="RQ115" s="0"/>
      <c r="RR115" s="0"/>
      <c r="RS115" s="0"/>
      <c r="RT115" s="0"/>
      <c r="RU115" s="0"/>
      <c r="RV115" s="0"/>
      <c r="RW115" s="0"/>
      <c r="RX115" s="0"/>
      <c r="RY115" s="0"/>
      <c r="RZ115" s="0"/>
      <c r="SA115" s="0"/>
      <c r="SB115" s="0"/>
      <c r="SC115" s="0"/>
      <c r="SD115" s="0"/>
      <c r="SE115" s="0"/>
      <c r="SF115" s="0"/>
      <c r="SG115" s="0"/>
      <c r="SH115" s="0"/>
      <c r="SI115" s="0"/>
      <c r="SJ115" s="0"/>
      <c r="SK115" s="0"/>
      <c r="SL115" s="0"/>
      <c r="SM115" s="0"/>
      <c r="SN115" s="0"/>
      <c r="SO115" s="0"/>
      <c r="SP115" s="0"/>
      <c r="SQ115" s="0"/>
      <c r="SR115" s="0"/>
      <c r="SS115" s="0"/>
      <c r="ST115" s="0"/>
      <c r="SU115" s="0"/>
      <c r="SV115" s="0"/>
      <c r="SW115" s="0"/>
      <c r="SX115" s="0"/>
      <c r="SY115" s="0"/>
      <c r="SZ115" s="0"/>
      <c r="TA115" s="0"/>
      <c r="TB115" s="0"/>
      <c r="TC115" s="0"/>
      <c r="TD115" s="0"/>
      <c r="TE115" s="0"/>
      <c r="TF115" s="0"/>
      <c r="TG115" s="0"/>
      <c r="TH115" s="0"/>
      <c r="TI115" s="0"/>
      <c r="TJ115" s="0"/>
      <c r="TK115" s="0"/>
      <c r="TL115" s="0"/>
      <c r="TM115" s="0"/>
      <c r="TN115" s="0"/>
      <c r="TO115" s="0"/>
      <c r="TP115" s="0"/>
      <c r="TQ115" s="0"/>
      <c r="TR115" s="0"/>
      <c r="TS115" s="0"/>
      <c r="TT115" s="0"/>
      <c r="TU115" s="0"/>
      <c r="TV115" s="0"/>
      <c r="TW115" s="0"/>
      <c r="TX115" s="0"/>
      <c r="TY115" s="0"/>
      <c r="TZ115" s="0"/>
      <c r="UA115" s="0"/>
      <c r="UB115" s="0"/>
      <c r="UC115" s="0"/>
      <c r="UD115" s="0"/>
      <c r="UE115" s="0"/>
      <c r="UF115" s="0"/>
      <c r="UG115" s="0"/>
      <c r="UH115" s="0"/>
      <c r="UI115" s="0"/>
      <c r="UJ115" s="0"/>
      <c r="UK115" s="0"/>
      <c r="UL115" s="0"/>
      <c r="UM115" s="0"/>
      <c r="UN115" s="0"/>
      <c r="UO115" s="0"/>
      <c r="UP115" s="0"/>
      <c r="UQ115" s="0"/>
      <c r="UR115" s="0"/>
      <c r="US115" s="0"/>
      <c r="UT115" s="0"/>
      <c r="UU115" s="0"/>
      <c r="UV115" s="0"/>
      <c r="UW115" s="0"/>
      <c r="UX115" s="0"/>
      <c r="UY115" s="0"/>
      <c r="UZ115" s="0"/>
      <c r="VA115" s="0"/>
      <c r="VB115" s="0"/>
      <c r="VC115" s="0"/>
      <c r="VD115" s="0"/>
      <c r="VE115" s="0"/>
      <c r="VF115" s="0"/>
      <c r="VG115" s="0"/>
      <c r="VH115" s="0"/>
      <c r="VI115" s="0"/>
      <c r="VJ115" s="0"/>
      <c r="VK115" s="0"/>
      <c r="VL115" s="0"/>
      <c r="VM115" s="0"/>
      <c r="VN115" s="0"/>
      <c r="VO115" s="0"/>
      <c r="VP115" s="0"/>
      <c r="VQ115" s="0"/>
      <c r="VR115" s="0"/>
      <c r="VS115" s="0"/>
      <c r="VT115" s="0"/>
      <c r="VU115" s="0"/>
      <c r="VV115" s="0"/>
      <c r="VW115" s="0"/>
      <c r="VX115" s="0"/>
      <c r="VY115" s="0"/>
      <c r="VZ115" s="0"/>
      <c r="WA115" s="0"/>
      <c r="WB115" s="0"/>
      <c r="WC115" s="0"/>
      <c r="WD115" s="0"/>
      <c r="WE115" s="0"/>
      <c r="WF115" s="0"/>
      <c r="WG115" s="0"/>
      <c r="WH115" s="0"/>
      <c r="WI115" s="0"/>
      <c r="WJ115" s="0"/>
      <c r="WK115" s="0"/>
      <c r="WL115" s="0"/>
      <c r="WM115" s="0"/>
      <c r="WN115" s="0"/>
      <c r="WO115" s="0"/>
      <c r="WP115" s="0"/>
      <c r="WQ115" s="0"/>
      <c r="WR115" s="0"/>
      <c r="WS115" s="0"/>
      <c r="WT115" s="0"/>
      <c r="WU115" s="0"/>
      <c r="WV115" s="0"/>
      <c r="WW115" s="0"/>
      <c r="WX115" s="0"/>
      <c r="WY115" s="0"/>
      <c r="WZ115" s="0"/>
      <c r="XA115" s="0"/>
      <c r="XB115" s="0"/>
      <c r="XC115" s="0"/>
      <c r="XD115" s="0"/>
      <c r="XE115" s="0"/>
      <c r="XF115" s="0"/>
      <c r="XG115" s="0"/>
      <c r="XH115" s="0"/>
      <c r="XI115" s="0"/>
      <c r="XJ115" s="0"/>
      <c r="XK115" s="0"/>
      <c r="XL115" s="0"/>
      <c r="XM115" s="0"/>
      <c r="XN115" s="0"/>
      <c r="XO115" s="0"/>
      <c r="XP115" s="0"/>
      <c r="XQ115" s="0"/>
      <c r="XR115" s="0"/>
      <c r="XS115" s="0"/>
      <c r="XT115" s="0"/>
      <c r="XU115" s="0"/>
      <c r="XV115" s="0"/>
      <c r="XW115" s="0"/>
      <c r="XX115" s="0"/>
      <c r="XY115" s="0"/>
      <c r="XZ115" s="0"/>
      <c r="YA115" s="0"/>
      <c r="YB115" s="0"/>
      <c r="YC115" s="0"/>
      <c r="YD115" s="0"/>
      <c r="YE115" s="0"/>
      <c r="YF115" s="0"/>
      <c r="YG115" s="0"/>
      <c r="YH115" s="0"/>
      <c r="YI115" s="0"/>
      <c r="YJ115" s="0"/>
      <c r="YK115" s="0"/>
      <c r="YL115" s="0"/>
      <c r="YM115" s="0"/>
      <c r="YN115" s="0"/>
      <c r="YO115" s="0"/>
      <c r="YP115" s="0"/>
      <c r="YQ115" s="0"/>
      <c r="YR115" s="0"/>
      <c r="YS115" s="0"/>
      <c r="YT115" s="0"/>
      <c r="YU115" s="0"/>
      <c r="YV115" s="0"/>
      <c r="YW115" s="0"/>
      <c r="YX115" s="0"/>
      <c r="YY115" s="0"/>
      <c r="YZ115" s="0"/>
      <c r="ZA115" s="0"/>
      <c r="ZB115" s="0"/>
      <c r="ZC115" s="0"/>
      <c r="ZD115" s="0"/>
      <c r="ZE115" s="0"/>
      <c r="ZF115" s="0"/>
      <c r="ZG115" s="0"/>
      <c r="ZH115" s="0"/>
      <c r="ZI115" s="0"/>
      <c r="ZJ115" s="0"/>
      <c r="ZK115" s="0"/>
      <c r="ZL115" s="0"/>
      <c r="ZM115" s="0"/>
      <c r="ZN115" s="0"/>
      <c r="ZO115" s="0"/>
      <c r="ZP115" s="0"/>
      <c r="ZQ115" s="0"/>
      <c r="ZR115" s="0"/>
      <c r="ZS115" s="0"/>
      <c r="ZT115" s="0"/>
      <c r="ZU115" s="0"/>
      <c r="ZV115" s="0"/>
      <c r="ZW115" s="0"/>
      <c r="ZX115" s="0"/>
      <c r="ZY115" s="0"/>
      <c r="ZZ115" s="0"/>
      <c r="AAA115" s="0"/>
      <c r="AAB115" s="0"/>
      <c r="AAC115" s="0"/>
      <c r="AAD115" s="0"/>
      <c r="AAE115" s="0"/>
      <c r="AAF115" s="0"/>
      <c r="AAG115" s="0"/>
      <c r="AAH115" s="0"/>
      <c r="AAI115" s="0"/>
      <c r="AAJ115" s="0"/>
      <c r="AAK115" s="0"/>
      <c r="AAL115" s="0"/>
      <c r="AAM115" s="0"/>
      <c r="AAN115" s="0"/>
      <c r="AAO115" s="0"/>
      <c r="AAP115" s="0"/>
      <c r="AAQ115" s="0"/>
      <c r="AAR115" s="0"/>
      <c r="AAS115" s="0"/>
      <c r="AAT115" s="0"/>
      <c r="AAU115" s="0"/>
      <c r="AAV115" s="0"/>
      <c r="AAW115" s="0"/>
      <c r="AAX115" s="0"/>
      <c r="AAY115" s="0"/>
      <c r="AAZ115" s="0"/>
      <c r="ABA115" s="0"/>
      <c r="ABB115" s="0"/>
      <c r="ABC115" s="0"/>
      <c r="ABD115" s="0"/>
      <c r="ABE115" s="0"/>
      <c r="ABF115" s="0"/>
      <c r="ABG115" s="0"/>
      <c r="ABH115" s="0"/>
      <c r="ABI115" s="0"/>
      <c r="ABJ115" s="0"/>
      <c r="ABK115" s="0"/>
      <c r="ABL115" s="0"/>
      <c r="ABM115" s="0"/>
      <c r="ABN115" s="0"/>
      <c r="ABO115" s="0"/>
      <c r="ABP115" s="0"/>
      <c r="ABQ115" s="0"/>
      <c r="ABR115" s="0"/>
      <c r="ABS115" s="0"/>
      <c r="ABT115" s="0"/>
      <c r="ABU115" s="0"/>
      <c r="ABV115" s="0"/>
      <c r="ABW115" s="0"/>
      <c r="ABX115" s="0"/>
      <c r="ABY115" s="0"/>
      <c r="ABZ115" s="0"/>
      <c r="ACA115" s="0"/>
      <c r="ACB115" s="0"/>
      <c r="ACC115" s="0"/>
      <c r="ACD115" s="0"/>
      <c r="ACE115" s="0"/>
      <c r="ACF115" s="0"/>
      <c r="ACG115" s="0"/>
      <c r="ACH115" s="0"/>
      <c r="ACI115" s="0"/>
      <c r="ACJ115" s="0"/>
      <c r="ACK115" s="0"/>
      <c r="ACL115" s="0"/>
      <c r="ACM115" s="0"/>
      <c r="ACN115" s="0"/>
      <c r="ACO115" s="0"/>
      <c r="ACP115" s="0"/>
      <c r="ACQ115" s="0"/>
      <c r="ACR115" s="0"/>
      <c r="ACS115" s="0"/>
      <c r="ACT115" s="0"/>
      <c r="ACU115" s="0"/>
      <c r="ACV115" s="0"/>
      <c r="ACW115" s="0"/>
      <c r="ACX115" s="0"/>
      <c r="ACY115" s="0"/>
      <c r="ACZ115" s="0"/>
      <c r="ADA115" s="0"/>
      <c r="ADB115" s="0"/>
      <c r="ADC115" s="0"/>
      <c r="ADD115" s="0"/>
      <c r="ADE115" s="0"/>
      <c r="ADF115" s="0"/>
      <c r="ADG115" s="0"/>
      <c r="ADH115" s="0"/>
      <c r="ADI115" s="0"/>
      <c r="ADJ115" s="0"/>
      <c r="ADK115" s="0"/>
      <c r="ADL115" s="0"/>
      <c r="ADM115" s="0"/>
      <c r="ADN115" s="0"/>
      <c r="ADO115" s="0"/>
      <c r="ADP115" s="0"/>
      <c r="ADQ115" s="0"/>
      <c r="ADR115" s="0"/>
      <c r="ADS115" s="0"/>
      <c r="ADT115" s="0"/>
      <c r="ADU115" s="0"/>
      <c r="ADV115" s="0"/>
      <c r="ADW115" s="0"/>
      <c r="ADX115" s="0"/>
      <c r="ADY115" s="0"/>
      <c r="ADZ115" s="0"/>
      <c r="AEA115" s="0"/>
      <c r="AEB115" s="0"/>
      <c r="AEC115" s="0"/>
      <c r="AED115" s="0"/>
      <c r="AEE115" s="0"/>
      <c r="AEF115" s="0"/>
      <c r="AEG115" s="0"/>
      <c r="AEH115" s="0"/>
      <c r="AEI115" s="0"/>
      <c r="AEJ115" s="0"/>
      <c r="AEK115" s="0"/>
      <c r="AEL115" s="0"/>
      <c r="AEM115" s="0"/>
      <c r="AEN115" s="0"/>
      <c r="AEO115" s="0"/>
      <c r="AEP115" s="0"/>
      <c r="AEQ115" s="0"/>
      <c r="AER115" s="0"/>
      <c r="AES115" s="0"/>
      <c r="AET115" s="0"/>
      <c r="AEU115" s="0"/>
      <c r="AEV115" s="0"/>
      <c r="AEW115" s="0"/>
      <c r="AEX115" s="0"/>
      <c r="AEY115" s="0"/>
      <c r="AEZ115" s="0"/>
      <c r="AFA115" s="0"/>
      <c r="AFB115" s="0"/>
      <c r="AFC115" s="0"/>
      <c r="AFD115" s="0"/>
      <c r="AFE115" s="0"/>
      <c r="AFF115" s="0"/>
      <c r="AFG115" s="0"/>
      <c r="AFH115" s="0"/>
      <c r="AFI115" s="0"/>
      <c r="AFJ115" s="0"/>
      <c r="AFK115" s="0"/>
      <c r="AFL115" s="0"/>
      <c r="AFM115" s="0"/>
      <c r="AFN115" s="0"/>
      <c r="AFO115" s="0"/>
      <c r="AFP115" s="0"/>
      <c r="AFQ115" s="0"/>
      <c r="AFR115" s="0"/>
      <c r="AFS115" s="0"/>
      <c r="AFT115" s="0"/>
      <c r="AFU115" s="0"/>
      <c r="AFV115" s="0"/>
      <c r="AFW115" s="0"/>
      <c r="AFX115" s="0"/>
      <c r="AFY115" s="0"/>
      <c r="AFZ115" s="0"/>
      <c r="AGA115" s="0"/>
      <c r="AGB115" s="0"/>
      <c r="AGC115" s="0"/>
      <c r="AGD115" s="0"/>
      <c r="AGE115" s="0"/>
      <c r="AGF115" s="0"/>
      <c r="AGG115" s="0"/>
      <c r="AGH115" s="0"/>
      <c r="AGI115" s="0"/>
      <c r="AGJ115" s="0"/>
      <c r="AGK115" s="0"/>
      <c r="AGL115" s="0"/>
      <c r="AGM115" s="0"/>
      <c r="AGN115" s="0"/>
      <c r="AGO115" s="0"/>
      <c r="AGP115" s="0"/>
      <c r="AGQ115" s="0"/>
      <c r="AGR115" s="0"/>
      <c r="AGS115" s="0"/>
      <c r="AGT115" s="0"/>
      <c r="AGU115" s="0"/>
      <c r="AGV115" s="0"/>
      <c r="AGW115" s="0"/>
      <c r="AGX115" s="0"/>
      <c r="AGY115" s="0"/>
      <c r="AGZ115" s="0"/>
      <c r="AHA115" s="0"/>
      <c r="AHB115" s="0"/>
      <c r="AHC115" s="0"/>
      <c r="AHD115" s="0"/>
      <c r="AHE115" s="0"/>
      <c r="AHF115" s="0"/>
      <c r="AHG115" s="0"/>
      <c r="AHH115" s="0"/>
      <c r="AHI115" s="0"/>
      <c r="AHJ115" s="0"/>
      <c r="AHK115" s="0"/>
      <c r="AHL115" s="0"/>
      <c r="AHM115" s="0"/>
      <c r="AHN115" s="0"/>
      <c r="AHO115" s="0"/>
      <c r="AHP115" s="0"/>
      <c r="AHQ115" s="0"/>
      <c r="AHR115" s="0"/>
      <c r="AHS115" s="0"/>
      <c r="AHT115" s="0"/>
      <c r="AHU115" s="0"/>
      <c r="AHV115" s="0"/>
      <c r="AHW115" s="0"/>
      <c r="AHX115" s="0"/>
      <c r="AHY115" s="0"/>
      <c r="AHZ115" s="0"/>
      <c r="AIA115" s="0"/>
      <c r="AIB115" s="0"/>
      <c r="AIC115" s="0"/>
      <c r="AID115" s="0"/>
      <c r="AIE115" s="0"/>
      <c r="AIF115" s="0"/>
      <c r="AIG115" s="0"/>
      <c r="AIH115" s="0"/>
      <c r="AII115" s="0"/>
      <c r="AIJ115" s="0"/>
      <c r="AIK115" s="0"/>
      <c r="AIL115" s="0"/>
      <c r="AIM115" s="0"/>
      <c r="AIN115" s="0"/>
      <c r="AIO115" s="0"/>
      <c r="AIP115" s="0"/>
      <c r="AIQ115" s="0"/>
      <c r="AIR115" s="0"/>
      <c r="AIS115" s="0"/>
      <c r="AIT115" s="0"/>
      <c r="AIU115" s="0"/>
      <c r="AIV115" s="0"/>
      <c r="AIW115" s="0"/>
      <c r="AIX115" s="0"/>
      <c r="AIY115" s="0"/>
      <c r="AIZ115" s="0"/>
      <c r="AJA115" s="0"/>
      <c r="AJB115" s="0"/>
      <c r="AJC115" s="0"/>
      <c r="AJD115" s="0"/>
      <c r="AJE115" s="0"/>
      <c r="AJF115" s="0"/>
      <c r="AJG115" s="0"/>
      <c r="AJH115" s="0"/>
      <c r="AJI115" s="0"/>
      <c r="AJJ115" s="0"/>
      <c r="AJK115" s="0"/>
      <c r="AJL115" s="0"/>
      <c r="AJM115" s="0"/>
      <c r="AJN115" s="0"/>
      <c r="AJO115" s="0"/>
      <c r="AJP115" s="0"/>
      <c r="AJQ115" s="0"/>
      <c r="AJR115" s="0"/>
      <c r="AJS115" s="0"/>
      <c r="AJT115" s="0"/>
      <c r="AJU115" s="0"/>
      <c r="AJV115" s="0"/>
      <c r="AJW115" s="0"/>
      <c r="AJX115" s="0"/>
      <c r="AJY115" s="0"/>
      <c r="AJZ115" s="0"/>
      <c r="AKA115" s="0"/>
      <c r="AKB115" s="0"/>
      <c r="AKC115" s="0"/>
      <c r="AKD115" s="0"/>
      <c r="AKE115" s="0"/>
      <c r="AKF115" s="0"/>
      <c r="AKG115" s="0"/>
      <c r="AKH115" s="0"/>
      <c r="AKI115" s="0"/>
      <c r="AKJ115" s="0"/>
      <c r="AKK115" s="0"/>
      <c r="AKL115" s="0"/>
      <c r="AKM115" s="0"/>
      <c r="AKN115" s="0"/>
      <c r="AKO115" s="0"/>
      <c r="AKP115" s="0"/>
      <c r="AKQ115" s="0"/>
      <c r="AKR115" s="0"/>
      <c r="AKS115" s="0"/>
      <c r="AKT115" s="0"/>
      <c r="AKU115" s="0"/>
      <c r="AKV115" s="0"/>
      <c r="AKW115" s="0"/>
      <c r="AKX115" s="0"/>
      <c r="AKY115" s="0"/>
      <c r="AKZ115" s="0"/>
      <c r="ALA115" s="0"/>
      <c r="ALB115" s="0"/>
      <c r="ALC115" s="0"/>
      <c r="ALD115" s="0"/>
      <c r="ALE115" s="0"/>
      <c r="ALF115" s="0"/>
      <c r="ALG115" s="0"/>
      <c r="ALH115" s="0"/>
      <c r="ALI115" s="0"/>
      <c r="ALJ115" s="0"/>
      <c r="ALK115" s="0"/>
      <c r="ALL115" s="0"/>
      <c r="ALM115" s="0"/>
      <c r="ALN115" s="0"/>
      <c r="ALO115" s="0"/>
      <c r="ALP115" s="0"/>
      <c r="ALQ115" s="0"/>
      <c r="ALR115" s="0"/>
      <c r="ALS115" s="0"/>
      <c r="ALT115" s="0"/>
      <c r="ALU115" s="0"/>
      <c r="ALV115" s="0"/>
      <c r="ALW115" s="0"/>
      <c r="ALX115" s="0"/>
      <c r="ALY115" s="0"/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customFormat="false" ht="12.75" hidden="false" customHeight="false" outlineLevel="0" collapsed="false">
      <c r="A116" s="115" t="s">
        <v>218</v>
      </c>
      <c r="B116" s="123" t="s">
        <v>219</v>
      </c>
      <c r="C116" s="105" t="s">
        <v>220</v>
      </c>
      <c r="D116" s="117" t="s">
        <v>47</v>
      </c>
      <c r="E116" s="122" t="n">
        <v>97</v>
      </c>
      <c r="F116" s="103" t="n">
        <v>0</v>
      </c>
      <c r="G116" s="76" t="n">
        <f aca="false">E116*F116</f>
        <v>0</v>
      </c>
      <c r="H116" s="48"/>
      <c r="I116" s="48"/>
      <c r="J116" s="48"/>
      <c r="K116" s="0"/>
      <c r="L116" s="0"/>
      <c r="M116" s="0"/>
      <c r="N116" s="0"/>
      <c r="O116" s="0"/>
      <c r="P116" s="0"/>
      <c r="Q116" s="0"/>
      <c r="R116" s="0"/>
      <c r="S116" s="0"/>
      <c r="T116" s="0"/>
      <c r="U116" s="0"/>
      <c r="V116" s="0"/>
      <c r="W116" s="0"/>
      <c r="X116" s="0"/>
      <c r="Y116" s="0"/>
      <c r="Z116" s="0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K116" s="0"/>
      <c r="BL116" s="0"/>
      <c r="BM116" s="0"/>
      <c r="BN116" s="0"/>
      <c r="BO116" s="0"/>
      <c r="BP116" s="0"/>
      <c r="BQ116" s="0"/>
      <c r="BR116" s="0"/>
      <c r="BS116" s="0"/>
      <c r="BT116" s="0"/>
      <c r="BU116" s="0"/>
      <c r="BV116" s="0"/>
      <c r="BW116" s="0"/>
      <c r="BX116" s="0"/>
      <c r="BY116" s="0"/>
      <c r="BZ116" s="0"/>
      <c r="CA116" s="0"/>
      <c r="CB116" s="0"/>
      <c r="CC116" s="0"/>
      <c r="CD116" s="0"/>
      <c r="CE116" s="0"/>
      <c r="CF116" s="0"/>
      <c r="CG116" s="0"/>
      <c r="CH116" s="0"/>
      <c r="CI116" s="0"/>
      <c r="CJ116" s="0"/>
      <c r="CK116" s="0"/>
      <c r="CL116" s="0"/>
      <c r="CM116" s="0"/>
      <c r="CN116" s="0"/>
      <c r="CO116" s="0"/>
      <c r="CP116" s="0"/>
      <c r="CQ116" s="0"/>
      <c r="CR116" s="0"/>
      <c r="CS116" s="0"/>
      <c r="CT116" s="0"/>
      <c r="CU116" s="0"/>
      <c r="CV116" s="0"/>
      <c r="CW116" s="0"/>
      <c r="CX116" s="0"/>
      <c r="CY116" s="0"/>
      <c r="CZ116" s="0"/>
      <c r="DA116" s="0"/>
      <c r="DB116" s="0"/>
      <c r="DC116" s="0"/>
      <c r="DD116" s="0"/>
      <c r="DE116" s="0"/>
      <c r="DF116" s="0"/>
      <c r="DG116" s="0"/>
      <c r="DH116" s="0"/>
      <c r="DI116" s="0"/>
      <c r="DJ116" s="0"/>
      <c r="DK116" s="0"/>
      <c r="DL116" s="0"/>
      <c r="DM116" s="0"/>
      <c r="DN116" s="0"/>
      <c r="DO116" s="0"/>
      <c r="DP116" s="0"/>
      <c r="DQ116" s="0"/>
      <c r="DR116" s="0"/>
      <c r="DS116" s="0"/>
      <c r="DT116" s="0"/>
      <c r="DU116" s="0"/>
      <c r="DV116" s="0"/>
      <c r="DW116" s="0"/>
      <c r="DX116" s="0"/>
      <c r="DY116" s="0"/>
      <c r="DZ116" s="0"/>
      <c r="EA116" s="0"/>
      <c r="EB116" s="0"/>
      <c r="EC116" s="0"/>
      <c r="ED116" s="0"/>
      <c r="EE116" s="0"/>
      <c r="EF116" s="0"/>
      <c r="EG116" s="0"/>
      <c r="EH116" s="0"/>
      <c r="EI116" s="0"/>
      <c r="EJ116" s="0"/>
      <c r="EK116" s="0"/>
      <c r="EL116" s="0"/>
      <c r="EM116" s="0"/>
      <c r="EN116" s="0"/>
      <c r="EO116" s="0"/>
      <c r="EP116" s="0"/>
      <c r="EQ116" s="0"/>
      <c r="ER116" s="0"/>
      <c r="ES116" s="0"/>
      <c r="ET116" s="0"/>
      <c r="EU116" s="0"/>
      <c r="EV116" s="0"/>
      <c r="EW116" s="0"/>
      <c r="EX116" s="0"/>
      <c r="EY116" s="0"/>
      <c r="EZ116" s="0"/>
      <c r="FA116" s="0"/>
      <c r="FB116" s="0"/>
      <c r="FC116" s="0"/>
      <c r="FD116" s="0"/>
      <c r="FE116" s="0"/>
      <c r="FF116" s="0"/>
      <c r="FG116" s="0"/>
      <c r="FH116" s="0"/>
      <c r="FI116" s="0"/>
      <c r="FJ116" s="0"/>
      <c r="FK116" s="0"/>
      <c r="FL116" s="0"/>
      <c r="FM116" s="0"/>
      <c r="FN116" s="0"/>
      <c r="FO116" s="0"/>
      <c r="FP116" s="0"/>
      <c r="FQ116" s="0"/>
      <c r="FR116" s="0"/>
      <c r="FS116" s="0"/>
      <c r="FT116" s="0"/>
      <c r="FU116" s="0"/>
      <c r="FV116" s="0"/>
      <c r="FW116" s="0"/>
      <c r="FX116" s="0"/>
      <c r="FY116" s="0"/>
      <c r="FZ116" s="0"/>
      <c r="GA116" s="0"/>
      <c r="GB116" s="0"/>
      <c r="GC116" s="0"/>
      <c r="GD116" s="0"/>
      <c r="GE116" s="0"/>
      <c r="GF116" s="0"/>
      <c r="GG116" s="0"/>
      <c r="GH116" s="0"/>
      <c r="GI116" s="0"/>
      <c r="GJ116" s="0"/>
      <c r="GK116" s="0"/>
      <c r="GL116" s="0"/>
      <c r="GM116" s="0"/>
      <c r="GN116" s="0"/>
      <c r="GO116" s="0"/>
      <c r="GP116" s="0"/>
      <c r="GQ116" s="0"/>
      <c r="GR116" s="0"/>
      <c r="GS116" s="0"/>
      <c r="GT116" s="0"/>
      <c r="GU116" s="0"/>
      <c r="GV116" s="0"/>
      <c r="GW116" s="0"/>
      <c r="GX116" s="0"/>
      <c r="GY116" s="0"/>
      <c r="GZ116" s="0"/>
      <c r="HA116" s="0"/>
      <c r="HB116" s="0"/>
      <c r="HC116" s="0"/>
      <c r="HD116" s="0"/>
      <c r="HE116" s="0"/>
      <c r="HF116" s="0"/>
      <c r="HG116" s="0"/>
      <c r="HH116" s="0"/>
      <c r="HI116" s="0"/>
      <c r="HJ116" s="0"/>
      <c r="HK116" s="0"/>
      <c r="HL116" s="0"/>
      <c r="HM116" s="0"/>
      <c r="HN116" s="0"/>
      <c r="HO116" s="0"/>
      <c r="HP116" s="0"/>
      <c r="HQ116" s="0"/>
      <c r="HR116" s="0"/>
      <c r="HS116" s="0"/>
      <c r="HT116" s="0"/>
      <c r="HU116" s="0"/>
      <c r="HV116" s="0"/>
      <c r="HW116" s="0"/>
      <c r="HX116" s="0"/>
      <c r="HY116" s="0"/>
      <c r="HZ116" s="0"/>
      <c r="IA116" s="0"/>
      <c r="IB116" s="0"/>
      <c r="IC116" s="0"/>
      <c r="ID116" s="0"/>
      <c r="IE116" s="0"/>
      <c r="IF116" s="0"/>
      <c r="IG116" s="0"/>
      <c r="IH116" s="0"/>
      <c r="II116" s="0"/>
      <c r="IJ116" s="0"/>
      <c r="IK116" s="0"/>
      <c r="IL116" s="0"/>
      <c r="IM116" s="0"/>
      <c r="IN116" s="0"/>
      <c r="IO116" s="0"/>
      <c r="IP116" s="0"/>
      <c r="IQ116" s="0"/>
      <c r="IR116" s="0"/>
      <c r="IS116" s="0"/>
      <c r="IT116" s="0"/>
      <c r="IU116" s="0"/>
      <c r="IV116" s="0"/>
      <c r="IW116" s="0"/>
      <c r="IX116" s="0"/>
      <c r="IY116" s="0"/>
      <c r="IZ116" s="0"/>
      <c r="JA116" s="0"/>
      <c r="JB116" s="0"/>
      <c r="JC116" s="0"/>
      <c r="JD116" s="0"/>
      <c r="JE116" s="0"/>
      <c r="JF116" s="0"/>
      <c r="JG116" s="0"/>
      <c r="JH116" s="0"/>
      <c r="JI116" s="0"/>
      <c r="JJ116" s="0"/>
      <c r="JK116" s="0"/>
      <c r="JL116" s="0"/>
      <c r="JM116" s="0"/>
      <c r="JN116" s="0"/>
      <c r="JO116" s="0"/>
      <c r="JP116" s="0"/>
      <c r="JQ116" s="0"/>
      <c r="JR116" s="0"/>
      <c r="JS116" s="0"/>
      <c r="JT116" s="0"/>
      <c r="JU116" s="0"/>
      <c r="JV116" s="0"/>
      <c r="JW116" s="0"/>
      <c r="JX116" s="0"/>
      <c r="JY116" s="0"/>
      <c r="JZ116" s="0"/>
      <c r="KA116" s="0"/>
      <c r="KB116" s="0"/>
      <c r="KC116" s="0"/>
      <c r="KD116" s="0"/>
      <c r="KE116" s="0"/>
      <c r="KF116" s="0"/>
      <c r="KG116" s="0"/>
      <c r="KH116" s="0"/>
      <c r="KI116" s="0"/>
      <c r="KJ116" s="0"/>
      <c r="KK116" s="0"/>
      <c r="KL116" s="0"/>
      <c r="KM116" s="0"/>
      <c r="KN116" s="0"/>
      <c r="KO116" s="0"/>
      <c r="KP116" s="0"/>
      <c r="KQ116" s="0"/>
      <c r="KR116" s="0"/>
      <c r="KS116" s="0"/>
      <c r="KT116" s="0"/>
      <c r="KU116" s="0"/>
      <c r="KV116" s="0"/>
      <c r="KW116" s="0"/>
      <c r="KX116" s="0"/>
      <c r="KY116" s="0"/>
      <c r="KZ116" s="0"/>
      <c r="LA116" s="0"/>
      <c r="LB116" s="0"/>
      <c r="LC116" s="0"/>
      <c r="LD116" s="0"/>
      <c r="LE116" s="0"/>
      <c r="LF116" s="0"/>
      <c r="LG116" s="0"/>
      <c r="LH116" s="0"/>
      <c r="LI116" s="0"/>
      <c r="LJ116" s="0"/>
      <c r="LK116" s="0"/>
      <c r="LL116" s="0"/>
      <c r="LM116" s="0"/>
      <c r="LN116" s="0"/>
      <c r="LO116" s="0"/>
      <c r="LP116" s="0"/>
      <c r="LQ116" s="0"/>
      <c r="LR116" s="0"/>
      <c r="LS116" s="0"/>
      <c r="LT116" s="0"/>
      <c r="LU116" s="0"/>
      <c r="LV116" s="0"/>
      <c r="LW116" s="0"/>
      <c r="LX116" s="0"/>
      <c r="LY116" s="0"/>
      <c r="LZ116" s="0"/>
      <c r="MA116" s="0"/>
      <c r="MB116" s="0"/>
      <c r="MC116" s="0"/>
      <c r="MD116" s="0"/>
      <c r="ME116" s="0"/>
      <c r="MF116" s="0"/>
      <c r="MG116" s="0"/>
      <c r="MH116" s="0"/>
      <c r="MI116" s="0"/>
      <c r="MJ116" s="0"/>
      <c r="MK116" s="0"/>
      <c r="ML116" s="0"/>
      <c r="MM116" s="0"/>
      <c r="MN116" s="0"/>
      <c r="MO116" s="0"/>
      <c r="MP116" s="0"/>
      <c r="MQ116" s="0"/>
      <c r="MR116" s="0"/>
      <c r="MS116" s="0"/>
      <c r="MT116" s="0"/>
      <c r="MU116" s="0"/>
      <c r="MV116" s="0"/>
      <c r="MW116" s="0"/>
      <c r="MX116" s="0"/>
      <c r="MY116" s="0"/>
      <c r="MZ116" s="0"/>
      <c r="NA116" s="0"/>
      <c r="NB116" s="0"/>
      <c r="NC116" s="0"/>
      <c r="ND116" s="0"/>
      <c r="NE116" s="0"/>
      <c r="NF116" s="0"/>
      <c r="NG116" s="0"/>
      <c r="NH116" s="0"/>
      <c r="NI116" s="0"/>
      <c r="NJ116" s="0"/>
      <c r="NK116" s="0"/>
      <c r="NL116" s="0"/>
      <c r="NM116" s="0"/>
      <c r="NN116" s="0"/>
      <c r="NO116" s="0"/>
      <c r="NP116" s="0"/>
      <c r="NQ116" s="0"/>
      <c r="NR116" s="0"/>
      <c r="NS116" s="0"/>
      <c r="NT116" s="0"/>
      <c r="NU116" s="0"/>
      <c r="NV116" s="0"/>
      <c r="NW116" s="0"/>
      <c r="NX116" s="0"/>
      <c r="NY116" s="0"/>
      <c r="NZ116" s="0"/>
      <c r="OA116" s="0"/>
      <c r="OB116" s="0"/>
      <c r="OC116" s="0"/>
      <c r="OD116" s="0"/>
      <c r="OE116" s="0"/>
      <c r="OF116" s="0"/>
      <c r="OG116" s="0"/>
      <c r="OH116" s="0"/>
      <c r="OI116" s="0"/>
      <c r="OJ116" s="0"/>
      <c r="OK116" s="0"/>
      <c r="OL116" s="0"/>
      <c r="OM116" s="0"/>
      <c r="ON116" s="0"/>
      <c r="OO116" s="0"/>
      <c r="OP116" s="0"/>
      <c r="OQ116" s="0"/>
      <c r="OR116" s="0"/>
      <c r="OS116" s="0"/>
      <c r="OT116" s="0"/>
      <c r="OU116" s="0"/>
      <c r="OV116" s="0"/>
      <c r="OW116" s="0"/>
      <c r="OX116" s="0"/>
      <c r="OY116" s="0"/>
      <c r="OZ116" s="0"/>
      <c r="PA116" s="0"/>
      <c r="PB116" s="0"/>
      <c r="PC116" s="0"/>
      <c r="PD116" s="0"/>
      <c r="PE116" s="0"/>
      <c r="PF116" s="0"/>
      <c r="PG116" s="0"/>
      <c r="PH116" s="0"/>
      <c r="PI116" s="0"/>
      <c r="PJ116" s="0"/>
      <c r="PK116" s="0"/>
      <c r="PL116" s="0"/>
      <c r="PM116" s="0"/>
      <c r="PN116" s="0"/>
      <c r="PO116" s="0"/>
      <c r="PP116" s="0"/>
      <c r="PQ116" s="0"/>
      <c r="PR116" s="0"/>
      <c r="PS116" s="0"/>
      <c r="PT116" s="0"/>
      <c r="PU116" s="0"/>
      <c r="PV116" s="0"/>
      <c r="PW116" s="0"/>
      <c r="PX116" s="0"/>
      <c r="PY116" s="0"/>
      <c r="PZ116" s="0"/>
      <c r="QA116" s="0"/>
      <c r="QB116" s="0"/>
      <c r="QC116" s="0"/>
      <c r="QD116" s="0"/>
      <c r="QE116" s="0"/>
      <c r="QF116" s="0"/>
      <c r="QG116" s="0"/>
      <c r="QH116" s="0"/>
      <c r="QI116" s="0"/>
      <c r="QJ116" s="0"/>
      <c r="QK116" s="0"/>
      <c r="QL116" s="0"/>
      <c r="QM116" s="0"/>
      <c r="QN116" s="0"/>
      <c r="QO116" s="0"/>
      <c r="QP116" s="0"/>
      <c r="QQ116" s="0"/>
      <c r="QR116" s="0"/>
      <c r="QS116" s="0"/>
      <c r="QT116" s="0"/>
      <c r="QU116" s="0"/>
      <c r="QV116" s="0"/>
      <c r="QW116" s="0"/>
      <c r="QX116" s="0"/>
      <c r="QY116" s="0"/>
      <c r="QZ116" s="0"/>
      <c r="RA116" s="0"/>
      <c r="RB116" s="0"/>
      <c r="RC116" s="0"/>
      <c r="RD116" s="0"/>
      <c r="RE116" s="0"/>
      <c r="RF116" s="0"/>
      <c r="RG116" s="0"/>
      <c r="RH116" s="0"/>
      <c r="RI116" s="0"/>
      <c r="RJ116" s="0"/>
      <c r="RK116" s="0"/>
      <c r="RL116" s="0"/>
      <c r="RM116" s="0"/>
      <c r="RN116" s="0"/>
      <c r="RO116" s="0"/>
      <c r="RP116" s="0"/>
      <c r="RQ116" s="0"/>
      <c r="RR116" s="0"/>
      <c r="RS116" s="0"/>
      <c r="RT116" s="0"/>
      <c r="RU116" s="0"/>
      <c r="RV116" s="0"/>
      <c r="RW116" s="0"/>
      <c r="RX116" s="0"/>
      <c r="RY116" s="0"/>
      <c r="RZ116" s="0"/>
      <c r="SA116" s="0"/>
      <c r="SB116" s="0"/>
      <c r="SC116" s="0"/>
      <c r="SD116" s="0"/>
      <c r="SE116" s="0"/>
      <c r="SF116" s="0"/>
      <c r="SG116" s="0"/>
      <c r="SH116" s="0"/>
      <c r="SI116" s="0"/>
      <c r="SJ116" s="0"/>
      <c r="SK116" s="0"/>
      <c r="SL116" s="0"/>
      <c r="SM116" s="0"/>
      <c r="SN116" s="0"/>
      <c r="SO116" s="0"/>
      <c r="SP116" s="0"/>
      <c r="SQ116" s="0"/>
      <c r="SR116" s="0"/>
      <c r="SS116" s="0"/>
      <c r="ST116" s="0"/>
      <c r="SU116" s="0"/>
      <c r="SV116" s="0"/>
      <c r="SW116" s="0"/>
      <c r="SX116" s="0"/>
      <c r="SY116" s="0"/>
      <c r="SZ116" s="0"/>
      <c r="TA116" s="0"/>
      <c r="TB116" s="0"/>
      <c r="TC116" s="0"/>
      <c r="TD116" s="0"/>
      <c r="TE116" s="0"/>
      <c r="TF116" s="0"/>
      <c r="TG116" s="0"/>
      <c r="TH116" s="0"/>
      <c r="TI116" s="0"/>
      <c r="TJ116" s="0"/>
      <c r="TK116" s="0"/>
      <c r="TL116" s="0"/>
      <c r="TM116" s="0"/>
      <c r="TN116" s="0"/>
      <c r="TO116" s="0"/>
      <c r="TP116" s="0"/>
      <c r="TQ116" s="0"/>
      <c r="TR116" s="0"/>
      <c r="TS116" s="0"/>
      <c r="TT116" s="0"/>
      <c r="TU116" s="0"/>
      <c r="TV116" s="0"/>
      <c r="TW116" s="0"/>
      <c r="TX116" s="0"/>
      <c r="TY116" s="0"/>
      <c r="TZ116" s="0"/>
      <c r="UA116" s="0"/>
      <c r="UB116" s="0"/>
      <c r="UC116" s="0"/>
      <c r="UD116" s="0"/>
      <c r="UE116" s="0"/>
      <c r="UF116" s="0"/>
      <c r="UG116" s="0"/>
      <c r="UH116" s="0"/>
      <c r="UI116" s="0"/>
      <c r="UJ116" s="0"/>
      <c r="UK116" s="0"/>
      <c r="UL116" s="0"/>
      <c r="UM116" s="0"/>
      <c r="UN116" s="0"/>
      <c r="UO116" s="0"/>
      <c r="UP116" s="0"/>
      <c r="UQ116" s="0"/>
      <c r="UR116" s="0"/>
      <c r="US116" s="0"/>
      <c r="UT116" s="0"/>
      <c r="UU116" s="0"/>
      <c r="UV116" s="0"/>
      <c r="UW116" s="0"/>
      <c r="UX116" s="0"/>
      <c r="UY116" s="0"/>
      <c r="UZ116" s="0"/>
      <c r="VA116" s="0"/>
      <c r="VB116" s="0"/>
      <c r="VC116" s="0"/>
      <c r="VD116" s="0"/>
      <c r="VE116" s="0"/>
      <c r="VF116" s="0"/>
      <c r="VG116" s="0"/>
      <c r="VH116" s="0"/>
      <c r="VI116" s="0"/>
      <c r="VJ116" s="0"/>
      <c r="VK116" s="0"/>
      <c r="VL116" s="0"/>
      <c r="VM116" s="0"/>
      <c r="VN116" s="0"/>
      <c r="VO116" s="0"/>
      <c r="VP116" s="0"/>
      <c r="VQ116" s="0"/>
      <c r="VR116" s="0"/>
      <c r="VS116" s="0"/>
      <c r="VT116" s="0"/>
      <c r="VU116" s="0"/>
      <c r="VV116" s="0"/>
      <c r="VW116" s="0"/>
      <c r="VX116" s="0"/>
      <c r="VY116" s="0"/>
      <c r="VZ116" s="0"/>
      <c r="WA116" s="0"/>
      <c r="WB116" s="0"/>
      <c r="WC116" s="0"/>
      <c r="WD116" s="0"/>
      <c r="WE116" s="0"/>
      <c r="WF116" s="0"/>
      <c r="WG116" s="0"/>
      <c r="WH116" s="0"/>
      <c r="WI116" s="0"/>
      <c r="WJ116" s="0"/>
      <c r="WK116" s="0"/>
      <c r="WL116" s="0"/>
      <c r="WM116" s="0"/>
      <c r="WN116" s="0"/>
      <c r="WO116" s="0"/>
      <c r="WP116" s="0"/>
      <c r="WQ116" s="0"/>
      <c r="WR116" s="0"/>
      <c r="WS116" s="0"/>
      <c r="WT116" s="0"/>
      <c r="WU116" s="0"/>
      <c r="WV116" s="0"/>
      <c r="WW116" s="0"/>
      <c r="WX116" s="0"/>
      <c r="WY116" s="0"/>
      <c r="WZ116" s="0"/>
      <c r="XA116" s="0"/>
      <c r="XB116" s="0"/>
      <c r="XC116" s="0"/>
      <c r="XD116" s="0"/>
      <c r="XE116" s="0"/>
      <c r="XF116" s="0"/>
      <c r="XG116" s="0"/>
      <c r="XH116" s="0"/>
      <c r="XI116" s="0"/>
      <c r="XJ116" s="0"/>
      <c r="XK116" s="0"/>
      <c r="XL116" s="0"/>
      <c r="XM116" s="0"/>
      <c r="XN116" s="0"/>
      <c r="XO116" s="0"/>
      <c r="XP116" s="0"/>
      <c r="XQ116" s="0"/>
      <c r="XR116" s="0"/>
      <c r="XS116" s="0"/>
      <c r="XT116" s="0"/>
      <c r="XU116" s="0"/>
      <c r="XV116" s="0"/>
      <c r="XW116" s="0"/>
      <c r="XX116" s="0"/>
      <c r="XY116" s="0"/>
      <c r="XZ116" s="0"/>
      <c r="YA116" s="0"/>
      <c r="YB116" s="0"/>
      <c r="YC116" s="0"/>
      <c r="YD116" s="0"/>
      <c r="YE116" s="0"/>
      <c r="YF116" s="0"/>
      <c r="YG116" s="0"/>
      <c r="YH116" s="0"/>
      <c r="YI116" s="0"/>
      <c r="YJ116" s="0"/>
      <c r="YK116" s="0"/>
      <c r="YL116" s="0"/>
      <c r="YM116" s="0"/>
      <c r="YN116" s="0"/>
      <c r="YO116" s="0"/>
      <c r="YP116" s="0"/>
      <c r="YQ116" s="0"/>
      <c r="YR116" s="0"/>
      <c r="YS116" s="0"/>
      <c r="YT116" s="0"/>
      <c r="YU116" s="0"/>
      <c r="YV116" s="0"/>
      <c r="YW116" s="0"/>
      <c r="YX116" s="0"/>
      <c r="YY116" s="0"/>
      <c r="YZ116" s="0"/>
      <c r="ZA116" s="0"/>
      <c r="ZB116" s="0"/>
      <c r="ZC116" s="0"/>
      <c r="ZD116" s="0"/>
      <c r="ZE116" s="0"/>
      <c r="ZF116" s="0"/>
      <c r="ZG116" s="0"/>
      <c r="ZH116" s="0"/>
      <c r="ZI116" s="0"/>
      <c r="ZJ116" s="0"/>
      <c r="ZK116" s="0"/>
      <c r="ZL116" s="0"/>
      <c r="ZM116" s="0"/>
      <c r="ZN116" s="0"/>
      <c r="ZO116" s="0"/>
      <c r="ZP116" s="0"/>
      <c r="ZQ116" s="0"/>
      <c r="ZR116" s="0"/>
      <c r="ZS116" s="0"/>
      <c r="ZT116" s="0"/>
      <c r="ZU116" s="0"/>
      <c r="ZV116" s="0"/>
      <c r="ZW116" s="0"/>
      <c r="ZX116" s="0"/>
      <c r="ZY116" s="0"/>
      <c r="ZZ116" s="0"/>
      <c r="AAA116" s="0"/>
      <c r="AAB116" s="0"/>
      <c r="AAC116" s="0"/>
      <c r="AAD116" s="0"/>
      <c r="AAE116" s="0"/>
      <c r="AAF116" s="0"/>
      <c r="AAG116" s="0"/>
      <c r="AAH116" s="0"/>
      <c r="AAI116" s="0"/>
      <c r="AAJ116" s="0"/>
      <c r="AAK116" s="0"/>
      <c r="AAL116" s="0"/>
      <c r="AAM116" s="0"/>
      <c r="AAN116" s="0"/>
      <c r="AAO116" s="0"/>
      <c r="AAP116" s="0"/>
      <c r="AAQ116" s="0"/>
      <c r="AAR116" s="0"/>
      <c r="AAS116" s="0"/>
      <c r="AAT116" s="0"/>
      <c r="AAU116" s="0"/>
      <c r="AAV116" s="0"/>
      <c r="AAW116" s="0"/>
      <c r="AAX116" s="0"/>
      <c r="AAY116" s="0"/>
      <c r="AAZ116" s="0"/>
      <c r="ABA116" s="0"/>
      <c r="ABB116" s="0"/>
      <c r="ABC116" s="0"/>
      <c r="ABD116" s="0"/>
      <c r="ABE116" s="0"/>
      <c r="ABF116" s="0"/>
      <c r="ABG116" s="0"/>
      <c r="ABH116" s="0"/>
      <c r="ABI116" s="0"/>
      <c r="ABJ116" s="0"/>
      <c r="ABK116" s="0"/>
      <c r="ABL116" s="0"/>
      <c r="ABM116" s="0"/>
      <c r="ABN116" s="0"/>
      <c r="ABO116" s="0"/>
      <c r="ABP116" s="0"/>
      <c r="ABQ116" s="0"/>
      <c r="ABR116" s="0"/>
      <c r="ABS116" s="0"/>
      <c r="ABT116" s="0"/>
      <c r="ABU116" s="0"/>
      <c r="ABV116" s="0"/>
      <c r="ABW116" s="0"/>
      <c r="ABX116" s="0"/>
      <c r="ABY116" s="0"/>
      <c r="ABZ116" s="0"/>
      <c r="ACA116" s="0"/>
      <c r="ACB116" s="0"/>
      <c r="ACC116" s="0"/>
      <c r="ACD116" s="0"/>
      <c r="ACE116" s="0"/>
      <c r="ACF116" s="0"/>
      <c r="ACG116" s="0"/>
      <c r="ACH116" s="0"/>
      <c r="ACI116" s="0"/>
      <c r="ACJ116" s="0"/>
      <c r="ACK116" s="0"/>
      <c r="ACL116" s="0"/>
      <c r="ACM116" s="0"/>
      <c r="ACN116" s="0"/>
      <c r="ACO116" s="0"/>
      <c r="ACP116" s="0"/>
      <c r="ACQ116" s="0"/>
      <c r="ACR116" s="0"/>
      <c r="ACS116" s="0"/>
      <c r="ACT116" s="0"/>
      <c r="ACU116" s="0"/>
      <c r="ACV116" s="0"/>
      <c r="ACW116" s="0"/>
      <c r="ACX116" s="0"/>
      <c r="ACY116" s="0"/>
      <c r="ACZ116" s="0"/>
      <c r="ADA116" s="0"/>
      <c r="ADB116" s="0"/>
      <c r="ADC116" s="0"/>
      <c r="ADD116" s="0"/>
      <c r="ADE116" s="0"/>
      <c r="ADF116" s="0"/>
      <c r="ADG116" s="0"/>
      <c r="ADH116" s="0"/>
      <c r="ADI116" s="0"/>
      <c r="ADJ116" s="0"/>
      <c r="ADK116" s="0"/>
      <c r="ADL116" s="0"/>
      <c r="ADM116" s="0"/>
      <c r="ADN116" s="0"/>
      <c r="ADO116" s="0"/>
      <c r="ADP116" s="0"/>
      <c r="ADQ116" s="0"/>
      <c r="ADR116" s="0"/>
      <c r="ADS116" s="0"/>
      <c r="ADT116" s="0"/>
      <c r="ADU116" s="0"/>
      <c r="ADV116" s="0"/>
      <c r="ADW116" s="0"/>
      <c r="ADX116" s="0"/>
      <c r="ADY116" s="0"/>
      <c r="ADZ116" s="0"/>
      <c r="AEA116" s="0"/>
      <c r="AEB116" s="0"/>
      <c r="AEC116" s="0"/>
      <c r="AED116" s="0"/>
      <c r="AEE116" s="0"/>
      <c r="AEF116" s="0"/>
      <c r="AEG116" s="0"/>
      <c r="AEH116" s="0"/>
      <c r="AEI116" s="0"/>
      <c r="AEJ116" s="0"/>
      <c r="AEK116" s="0"/>
      <c r="AEL116" s="0"/>
      <c r="AEM116" s="0"/>
      <c r="AEN116" s="0"/>
      <c r="AEO116" s="0"/>
      <c r="AEP116" s="0"/>
      <c r="AEQ116" s="0"/>
      <c r="AER116" s="0"/>
      <c r="AES116" s="0"/>
      <c r="AET116" s="0"/>
      <c r="AEU116" s="0"/>
      <c r="AEV116" s="0"/>
      <c r="AEW116" s="0"/>
      <c r="AEX116" s="0"/>
      <c r="AEY116" s="0"/>
      <c r="AEZ116" s="0"/>
      <c r="AFA116" s="0"/>
      <c r="AFB116" s="0"/>
      <c r="AFC116" s="0"/>
      <c r="AFD116" s="0"/>
      <c r="AFE116" s="0"/>
      <c r="AFF116" s="0"/>
      <c r="AFG116" s="0"/>
      <c r="AFH116" s="0"/>
      <c r="AFI116" s="0"/>
      <c r="AFJ116" s="0"/>
      <c r="AFK116" s="0"/>
      <c r="AFL116" s="0"/>
      <c r="AFM116" s="0"/>
      <c r="AFN116" s="0"/>
      <c r="AFO116" s="0"/>
      <c r="AFP116" s="0"/>
      <c r="AFQ116" s="0"/>
      <c r="AFR116" s="0"/>
      <c r="AFS116" s="0"/>
      <c r="AFT116" s="0"/>
      <c r="AFU116" s="0"/>
      <c r="AFV116" s="0"/>
      <c r="AFW116" s="0"/>
      <c r="AFX116" s="0"/>
      <c r="AFY116" s="0"/>
      <c r="AFZ116" s="0"/>
      <c r="AGA116" s="0"/>
      <c r="AGB116" s="0"/>
      <c r="AGC116" s="0"/>
      <c r="AGD116" s="0"/>
      <c r="AGE116" s="0"/>
      <c r="AGF116" s="0"/>
      <c r="AGG116" s="0"/>
      <c r="AGH116" s="0"/>
      <c r="AGI116" s="0"/>
      <c r="AGJ116" s="0"/>
      <c r="AGK116" s="0"/>
      <c r="AGL116" s="0"/>
      <c r="AGM116" s="0"/>
      <c r="AGN116" s="0"/>
      <c r="AGO116" s="0"/>
      <c r="AGP116" s="0"/>
      <c r="AGQ116" s="0"/>
      <c r="AGR116" s="0"/>
      <c r="AGS116" s="0"/>
      <c r="AGT116" s="0"/>
      <c r="AGU116" s="0"/>
      <c r="AGV116" s="0"/>
      <c r="AGW116" s="0"/>
      <c r="AGX116" s="0"/>
      <c r="AGY116" s="0"/>
      <c r="AGZ116" s="0"/>
      <c r="AHA116" s="0"/>
      <c r="AHB116" s="0"/>
      <c r="AHC116" s="0"/>
      <c r="AHD116" s="0"/>
      <c r="AHE116" s="0"/>
      <c r="AHF116" s="0"/>
      <c r="AHG116" s="0"/>
      <c r="AHH116" s="0"/>
      <c r="AHI116" s="0"/>
      <c r="AHJ116" s="0"/>
      <c r="AHK116" s="0"/>
      <c r="AHL116" s="0"/>
      <c r="AHM116" s="0"/>
      <c r="AHN116" s="0"/>
      <c r="AHO116" s="0"/>
      <c r="AHP116" s="0"/>
      <c r="AHQ116" s="0"/>
      <c r="AHR116" s="0"/>
      <c r="AHS116" s="0"/>
      <c r="AHT116" s="0"/>
      <c r="AHU116" s="0"/>
      <c r="AHV116" s="0"/>
      <c r="AHW116" s="0"/>
      <c r="AHX116" s="0"/>
      <c r="AHY116" s="0"/>
      <c r="AHZ116" s="0"/>
      <c r="AIA116" s="0"/>
      <c r="AIB116" s="0"/>
      <c r="AIC116" s="0"/>
      <c r="AID116" s="0"/>
      <c r="AIE116" s="0"/>
      <c r="AIF116" s="0"/>
      <c r="AIG116" s="0"/>
      <c r="AIH116" s="0"/>
      <c r="AII116" s="0"/>
      <c r="AIJ116" s="0"/>
      <c r="AIK116" s="0"/>
      <c r="AIL116" s="0"/>
      <c r="AIM116" s="0"/>
      <c r="AIN116" s="0"/>
      <c r="AIO116" s="0"/>
      <c r="AIP116" s="0"/>
      <c r="AIQ116" s="0"/>
      <c r="AIR116" s="0"/>
      <c r="AIS116" s="0"/>
      <c r="AIT116" s="0"/>
      <c r="AIU116" s="0"/>
      <c r="AIV116" s="0"/>
      <c r="AIW116" s="0"/>
      <c r="AIX116" s="0"/>
      <c r="AIY116" s="0"/>
      <c r="AIZ116" s="0"/>
      <c r="AJA116" s="0"/>
      <c r="AJB116" s="0"/>
      <c r="AJC116" s="0"/>
      <c r="AJD116" s="0"/>
      <c r="AJE116" s="0"/>
      <c r="AJF116" s="0"/>
      <c r="AJG116" s="0"/>
      <c r="AJH116" s="0"/>
      <c r="AJI116" s="0"/>
      <c r="AJJ116" s="0"/>
      <c r="AJK116" s="0"/>
      <c r="AJL116" s="0"/>
      <c r="AJM116" s="0"/>
      <c r="AJN116" s="0"/>
      <c r="AJO116" s="0"/>
      <c r="AJP116" s="0"/>
      <c r="AJQ116" s="0"/>
      <c r="AJR116" s="0"/>
      <c r="AJS116" s="0"/>
      <c r="AJT116" s="0"/>
      <c r="AJU116" s="0"/>
      <c r="AJV116" s="0"/>
      <c r="AJW116" s="0"/>
      <c r="AJX116" s="0"/>
      <c r="AJY116" s="0"/>
      <c r="AJZ116" s="0"/>
      <c r="AKA116" s="0"/>
      <c r="AKB116" s="0"/>
      <c r="AKC116" s="0"/>
      <c r="AKD116" s="0"/>
      <c r="AKE116" s="0"/>
      <c r="AKF116" s="0"/>
      <c r="AKG116" s="0"/>
      <c r="AKH116" s="0"/>
      <c r="AKI116" s="0"/>
      <c r="AKJ116" s="0"/>
      <c r="AKK116" s="0"/>
      <c r="AKL116" s="0"/>
      <c r="AKM116" s="0"/>
      <c r="AKN116" s="0"/>
      <c r="AKO116" s="0"/>
      <c r="AKP116" s="0"/>
      <c r="AKQ116" s="0"/>
      <c r="AKR116" s="0"/>
      <c r="AKS116" s="0"/>
      <c r="AKT116" s="0"/>
      <c r="AKU116" s="0"/>
      <c r="AKV116" s="0"/>
      <c r="AKW116" s="0"/>
      <c r="AKX116" s="0"/>
      <c r="AKY116" s="0"/>
      <c r="AKZ116" s="0"/>
      <c r="ALA116" s="0"/>
      <c r="ALB116" s="0"/>
      <c r="ALC116" s="0"/>
      <c r="ALD116" s="0"/>
      <c r="ALE116" s="0"/>
      <c r="ALF116" s="0"/>
      <c r="ALG116" s="0"/>
      <c r="ALH116" s="0"/>
      <c r="ALI116" s="0"/>
      <c r="ALJ116" s="0"/>
      <c r="ALK116" s="0"/>
      <c r="ALL116" s="0"/>
      <c r="ALM116" s="0"/>
      <c r="ALN116" s="0"/>
      <c r="ALO116" s="0"/>
      <c r="ALP116" s="0"/>
      <c r="ALQ116" s="0"/>
      <c r="ALR116" s="0"/>
      <c r="ALS116" s="0"/>
      <c r="ALT116" s="0"/>
      <c r="ALU116" s="0"/>
      <c r="ALV116" s="0"/>
      <c r="ALW116" s="0"/>
      <c r="ALX116" s="0"/>
      <c r="ALY116" s="0"/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customFormat="false" ht="12.75" hidden="false" customHeight="false" outlineLevel="0" collapsed="false">
      <c r="A117" s="77" t="s">
        <v>151</v>
      </c>
      <c r="B117" s="78"/>
      <c r="C117" s="78"/>
      <c r="D117" s="117"/>
      <c r="E117" s="80"/>
      <c r="F117" s="78"/>
      <c r="G117" s="76"/>
      <c r="K117" s="0"/>
      <c r="L117" s="0"/>
      <c r="M117" s="0"/>
      <c r="N117" s="0"/>
      <c r="O117" s="0"/>
      <c r="P117" s="0"/>
      <c r="Q117" s="0"/>
      <c r="R117" s="0"/>
      <c r="S117" s="0"/>
      <c r="T117" s="0"/>
      <c r="U117" s="0"/>
      <c r="V117" s="0"/>
      <c r="W117" s="0"/>
      <c r="X117" s="0"/>
      <c r="Y117" s="0"/>
      <c r="Z117" s="0"/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K117" s="0"/>
      <c r="BL117" s="0"/>
      <c r="BM117" s="0"/>
      <c r="BN117" s="0"/>
      <c r="BO117" s="0"/>
      <c r="BP117" s="0"/>
      <c r="BQ117" s="0"/>
      <c r="BR117" s="0"/>
      <c r="BS117" s="0"/>
      <c r="BT117" s="0"/>
      <c r="BU117" s="0"/>
      <c r="BV117" s="0"/>
      <c r="BW117" s="0"/>
      <c r="BX117" s="0"/>
      <c r="BY117" s="0"/>
      <c r="BZ117" s="0"/>
      <c r="CA117" s="0"/>
      <c r="CB117" s="0"/>
      <c r="CC117" s="0"/>
      <c r="CD117" s="0"/>
      <c r="CE117" s="0"/>
      <c r="CF117" s="0"/>
      <c r="CG117" s="0"/>
      <c r="CH117" s="0"/>
      <c r="CI117" s="0"/>
      <c r="CJ117" s="0"/>
      <c r="CK117" s="0"/>
      <c r="CL117" s="0"/>
      <c r="CM117" s="0"/>
      <c r="CN117" s="0"/>
      <c r="CO117" s="0"/>
      <c r="CP117" s="0"/>
      <c r="CQ117" s="0"/>
      <c r="CR117" s="0"/>
      <c r="CS117" s="0"/>
      <c r="CT117" s="0"/>
      <c r="CU117" s="0"/>
      <c r="CV117" s="0"/>
      <c r="CW117" s="0"/>
      <c r="CX117" s="0"/>
      <c r="CY117" s="0"/>
      <c r="CZ117" s="0"/>
      <c r="DA117" s="0"/>
      <c r="DB117" s="0"/>
      <c r="DC117" s="0"/>
      <c r="DD117" s="0"/>
      <c r="DE117" s="0"/>
      <c r="DF117" s="0"/>
      <c r="DG117" s="0"/>
      <c r="DH117" s="0"/>
      <c r="DI117" s="0"/>
      <c r="DJ117" s="0"/>
      <c r="DK117" s="0"/>
      <c r="DL117" s="0"/>
      <c r="DM117" s="0"/>
      <c r="DN117" s="0"/>
      <c r="DO117" s="0"/>
      <c r="DP117" s="0"/>
      <c r="DQ117" s="0"/>
      <c r="DR117" s="0"/>
      <c r="DS117" s="0"/>
      <c r="DT117" s="0"/>
      <c r="DU117" s="0"/>
      <c r="DV117" s="0"/>
      <c r="DW117" s="0"/>
      <c r="DX117" s="0"/>
      <c r="DY117" s="0"/>
      <c r="DZ117" s="0"/>
      <c r="EA117" s="0"/>
      <c r="EB117" s="0"/>
      <c r="EC117" s="0"/>
      <c r="ED117" s="0"/>
      <c r="EE117" s="0"/>
      <c r="EF117" s="0"/>
      <c r="EG117" s="0"/>
      <c r="EH117" s="0"/>
      <c r="EI117" s="0"/>
      <c r="EJ117" s="0"/>
      <c r="EK117" s="0"/>
      <c r="EL117" s="0"/>
      <c r="EM117" s="0"/>
      <c r="EN117" s="0"/>
      <c r="EO117" s="0"/>
      <c r="EP117" s="0"/>
      <c r="EQ117" s="0"/>
      <c r="ER117" s="0"/>
      <c r="ES117" s="0"/>
      <c r="ET117" s="0"/>
      <c r="EU117" s="0"/>
      <c r="EV117" s="0"/>
      <c r="EW117" s="0"/>
      <c r="EX117" s="0"/>
      <c r="EY117" s="0"/>
      <c r="EZ117" s="0"/>
      <c r="FA117" s="0"/>
      <c r="FB117" s="0"/>
      <c r="FC117" s="0"/>
      <c r="FD117" s="0"/>
      <c r="FE117" s="0"/>
      <c r="FF117" s="0"/>
      <c r="FG117" s="0"/>
      <c r="FH117" s="0"/>
      <c r="FI117" s="0"/>
      <c r="FJ117" s="0"/>
      <c r="FK117" s="0"/>
      <c r="FL117" s="0"/>
      <c r="FM117" s="0"/>
      <c r="FN117" s="0"/>
      <c r="FO117" s="0"/>
      <c r="FP117" s="0"/>
      <c r="FQ117" s="0"/>
      <c r="FR117" s="0"/>
      <c r="FS117" s="0"/>
      <c r="FT117" s="0"/>
      <c r="FU117" s="0"/>
      <c r="FV117" s="0"/>
      <c r="FW117" s="0"/>
      <c r="FX117" s="0"/>
      <c r="FY117" s="0"/>
      <c r="FZ117" s="0"/>
      <c r="GA117" s="0"/>
      <c r="GB117" s="0"/>
      <c r="GC117" s="0"/>
      <c r="GD117" s="0"/>
      <c r="GE117" s="0"/>
      <c r="GF117" s="0"/>
      <c r="GG117" s="0"/>
      <c r="GH117" s="0"/>
      <c r="GI117" s="0"/>
      <c r="GJ117" s="0"/>
      <c r="GK117" s="0"/>
      <c r="GL117" s="0"/>
      <c r="GM117" s="0"/>
      <c r="GN117" s="0"/>
      <c r="GO117" s="0"/>
      <c r="GP117" s="0"/>
      <c r="GQ117" s="0"/>
      <c r="GR117" s="0"/>
      <c r="GS117" s="0"/>
      <c r="GT117" s="0"/>
      <c r="GU117" s="0"/>
      <c r="GV117" s="0"/>
      <c r="GW117" s="0"/>
      <c r="GX117" s="0"/>
      <c r="GY117" s="0"/>
      <c r="GZ117" s="0"/>
      <c r="HA117" s="0"/>
      <c r="HB117" s="0"/>
      <c r="HC117" s="0"/>
      <c r="HD117" s="0"/>
      <c r="HE117" s="0"/>
      <c r="HF117" s="0"/>
      <c r="HG117" s="0"/>
      <c r="HH117" s="0"/>
      <c r="HI117" s="0"/>
      <c r="HJ117" s="0"/>
      <c r="HK117" s="0"/>
      <c r="HL117" s="0"/>
      <c r="HM117" s="0"/>
      <c r="HN117" s="0"/>
      <c r="HO117" s="0"/>
      <c r="HP117" s="0"/>
      <c r="HQ117" s="0"/>
      <c r="HR117" s="0"/>
      <c r="HS117" s="0"/>
      <c r="HT117" s="0"/>
      <c r="HU117" s="0"/>
      <c r="HV117" s="0"/>
      <c r="HW117" s="0"/>
      <c r="HX117" s="0"/>
      <c r="HY117" s="0"/>
      <c r="HZ117" s="0"/>
      <c r="IA117" s="0"/>
      <c r="IB117" s="0"/>
      <c r="IC117" s="0"/>
      <c r="ID117" s="0"/>
      <c r="IE117" s="0"/>
      <c r="IF117" s="0"/>
      <c r="IG117" s="0"/>
      <c r="IH117" s="0"/>
      <c r="II117" s="0"/>
      <c r="IJ117" s="0"/>
      <c r="IK117" s="0"/>
      <c r="IL117" s="0"/>
      <c r="IM117" s="0"/>
      <c r="IN117" s="0"/>
      <c r="IO117" s="0"/>
      <c r="IP117" s="0"/>
      <c r="IQ117" s="0"/>
      <c r="IR117" s="0"/>
      <c r="IS117" s="0"/>
      <c r="IT117" s="0"/>
      <c r="IU117" s="0"/>
      <c r="IV117" s="0"/>
      <c r="IW117" s="0"/>
      <c r="IX117" s="0"/>
      <c r="IY117" s="0"/>
      <c r="IZ117" s="0"/>
      <c r="JA117" s="0"/>
      <c r="JB117" s="0"/>
      <c r="JC117" s="0"/>
      <c r="JD117" s="0"/>
      <c r="JE117" s="0"/>
      <c r="JF117" s="0"/>
      <c r="JG117" s="0"/>
      <c r="JH117" s="0"/>
      <c r="JI117" s="0"/>
      <c r="JJ117" s="0"/>
      <c r="JK117" s="0"/>
      <c r="JL117" s="0"/>
      <c r="JM117" s="0"/>
      <c r="JN117" s="0"/>
      <c r="JO117" s="0"/>
      <c r="JP117" s="0"/>
      <c r="JQ117" s="0"/>
      <c r="JR117" s="0"/>
      <c r="JS117" s="0"/>
      <c r="JT117" s="0"/>
      <c r="JU117" s="0"/>
      <c r="JV117" s="0"/>
      <c r="JW117" s="0"/>
      <c r="JX117" s="0"/>
      <c r="JY117" s="0"/>
      <c r="JZ117" s="0"/>
      <c r="KA117" s="0"/>
      <c r="KB117" s="0"/>
      <c r="KC117" s="0"/>
      <c r="KD117" s="0"/>
      <c r="KE117" s="0"/>
      <c r="KF117" s="0"/>
      <c r="KG117" s="0"/>
      <c r="KH117" s="0"/>
      <c r="KI117" s="0"/>
      <c r="KJ117" s="0"/>
      <c r="KK117" s="0"/>
      <c r="KL117" s="0"/>
      <c r="KM117" s="0"/>
      <c r="KN117" s="0"/>
      <c r="KO117" s="0"/>
      <c r="KP117" s="0"/>
      <c r="KQ117" s="0"/>
      <c r="KR117" s="0"/>
      <c r="KS117" s="0"/>
      <c r="KT117" s="0"/>
      <c r="KU117" s="0"/>
      <c r="KV117" s="0"/>
      <c r="KW117" s="0"/>
      <c r="KX117" s="0"/>
      <c r="KY117" s="0"/>
      <c r="KZ117" s="0"/>
      <c r="LA117" s="0"/>
      <c r="LB117" s="0"/>
      <c r="LC117" s="0"/>
      <c r="LD117" s="0"/>
      <c r="LE117" s="0"/>
      <c r="LF117" s="0"/>
      <c r="LG117" s="0"/>
      <c r="LH117" s="0"/>
      <c r="LI117" s="0"/>
      <c r="LJ117" s="0"/>
      <c r="LK117" s="0"/>
      <c r="LL117" s="0"/>
      <c r="LM117" s="0"/>
      <c r="LN117" s="0"/>
      <c r="LO117" s="0"/>
      <c r="LP117" s="0"/>
      <c r="LQ117" s="0"/>
      <c r="LR117" s="0"/>
      <c r="LS117" s="0"/>
      <c r="LT117" s="0"/>
      <c r="LU117" s="0"/>
      <c r="LV117" s="0"/>
      <c r="LW117" s="0"/>
      <c r="LX117" s="0"/>
      <c r="LY117" s="0"/>
      <c r="LZ117" s="0"/>
      <c r="MA117" s="0"/>
      <c r="MB117" s="0"/>
      <c r="MC117" s="0"/>
      <c r="MD117" s="0"/>
      <c r="ME117" s="0"/>
      <c r="MF117" s="0"/>
      <c r="MG117" s="0"/>
      <c r="MH117" s="0"/>
      <c r="MI117" s="0"/>
      <c r="MJ117" s="0"/>
      <c r="MK117" s="0"/>
      <c r="ML117" s="0"/>
      <c r="MM117" s="0"/>
      <c r="MN117" s="0"/>
      <c r="MO117" s="0"/>
      <c r="MP117" s="0"/>
      <c r="MQ117" s="0"/>
      <c r="MR117" s="0"/>
      <c r="MS117" s="0"/>
      <c r="MT117" s="0"/>
      <c r="MU117" s="0"/>
      <c r="MV117" s="0"/>
      <c r="MW117" s="0"/>
      <c r="MX117" s="0"/>
      <c r="MY117" s="0"/>
      <c r="MZ117" s="0"/>
      <c r="NA117" s="0"/>
      <c r="NB117" s="0"/>
      <c r="NC117" s="0"/>
      <c r="ND117" s="0"/>
      <c r="NE117" s="0"/>
      <c r="NF117" s="0"/>
      <c r="NG117" s="0"/>
      <c r="NH117" s="0"/>
      <c r="NI117" s="0"/>
      <c r="NJ117" s="0"/>
      <c r="NK117" s="0"/>
      <c r="NL117" s="0"/>
      <c r="NM117" s="0"/>
      <c r="NN117" s="0"/>
      <c r="NO117" s="0"/>
      <c r="NP117" s="0"/>
      <c r="NQ117" s="0"/>
      <c r="NR117" s="0"/>
      <c r="NS117" s="0"/>
      <c r="NT117" s="0"/>
      <c r="NU117" s="0"/>
      <c r="NV117" s="0"/>
      <c r="NW117" s="0"/>
      <c r="NX117" s="0"/>
      <c r="NY117" s="0"/>
      <c r="NZ117" s="0"/>
      <c r="OA117" s="0"/>
      <c r="OB117" s="0"/>
      <c r="OC117" s="0"/>
      <c r="OD117" s="0"/>
      <c r="OE117" s="0"/>
      <c r="OF117" s="0"/>
      <c r="OG117" s="0"/>
      <c r="OH117" s="0"/>
      <c r="OI117" s="0"/>
      <c r="OJ117" s="0"/>
      <c r="OK117" s="0"/>
      <c r="OL117" s="0"/>
      <c r="OM117" s="0"/>
      <c r="ON117" s="0"/>
      <c r="OO117" s="0"/>
      <c r="OP117" s="0"/>
      <c r="OQ117" s="0"/>
      <c r="OR117" s="0"/>
      <c r="OS117" s="0"/>
      <c r="OT117" s="0"/>
      <c r="OU117" s="0"/>
      <c r="OV117" s="0"/>
      <c r="OW117" s="0"/>
      <c r="OX117" s="0"/>
      <c r="OY117" s="0"/>
      <c r="OZ117" s="0"/>
      <c r="PA117" s="0"/>
      <c r="PB117" s="0"/>
      <c r="PC117" s="0"/>
      <c r="PD117" s="0"/>
      <c r="PE117" s="0"/>
      <c r="PF117" s="0"/>
      <c r="PG117" s="0"/>
      <c r="PH117" s="0"/>
      <c r="PI117" s="0"/>
      <c r="PJ117" s="0"/>
      <c r="PK117" s="0"/>
      <c r="PL117" s="0"/>
      <c r="PM117" s="0"/>
      <c r="PN117" s="0"/>
      <c r="PO117" s="0"/>
      <c r="PP117" s="0"/>
      <c r="PQ117" s="0"/>
      <c r="PR117" s="0"/>
      <c r="PS117" s="0"/>
      <c r="PT117" s="0"/>
      <c r="PU117" s="0"/>
      <c r="PV117" s="0"/>
      <c r="PW117" s="0"/>
      <c r="PX117" s="0"/>
      <c r="PY117" s="0"/>
      <c r="PZ117" s="0"/>
      <c r="QA117" s="0"/>
      <c r="QB117" s="0"/>
      <c r="QC117" s="0"/>
      <c r="QD117" s="0"/>
      <c r="QE117" s="0"/>
      <c r="QF117" s="0"/>
      <c r="QG117" s="0"/>
      <c r="QH117" s="0"/>
      <c r="QI117" s="0"/>
      <c r="QJ117" s="0"/>
      <c r="QK117" s="0"/>
      <c r="QL117" s="0"/>
      <c r="QM117" s="0"/>
      <c r="QN117" s="0"/>
      <c r="QO117" s="0"/>
      <c r="QP117" s="0"/>
      <c r="QQ117" s="0"/>
      <c r="QR117" s="0"/>
      <c r="QS117" s="0"/>
      <c r="QT117" s="0"/>
      <c r="QU117" s="0"/>
      <c r="QV117" s="0"/>
      <c r="QW117" s="0"/>
      <c r="QX117" s="0"/>
      <c r="QY117" s="0"/>
      <c r="QZ117" s="0"/>
      <c r="RA117" s="0"/>
      <c r="RB117" s="0"/>
      <c r="RC117" s="0"/>
      <c r="RD117" s="0"/>
      <c r="RE117" s="0"/>
      <c r="RF117" s="0"/>
      <c r="RG117" s="0"/>
      <c r="RH117" s="0"/>
      <c r="RI117" s="0"/>
      <c r="RJ117" s="0"/>
      <c r="RK117" s="0"/>
      <c r="RL117" s="0"/>
      <c r="RM117" s="0"/>
      <c r="RN117" s="0"/>
      <c r="RO117" s="0"/>
      <c r="RP117" s="0"/>
      <c r="RQ117" s="0"/>
      <c r="RR117" s="0"/>
      <c r="RS117" s="0"/>
      <c r="RT117" s="0"/>
      <c r="RU117" s="0"/>
      <c r="RV117" s="0"/>
      <c r="RW117" s="0"/>
      <c r="RX117" s="0"/>
      <c r="RY117" s="0"/>
      <c r="RZ117" s="0"/>
      <c r="SA117" s="0"/>
      <c r="SB117" s="0"/>
      <c r="SC117" s="0"/>
      <c r="SD117" s="0"/>
      <c r="SE117" s="0"/>
      <c r="SF117" s="0"/>
      <c r="SG117" s="0"/>
      <c r="SH117" s="0"/>
      <c r="SI117" s="0"/>
      <c r="SJ117" s="0"/>
      <c r="SK117" s="0"/>
      <c r="SL117" s="0"/>
      <c r="SM117" s="0"/>
      <c r="SN117" s="0"/>
      <c r="SO117" s="0"/>
      <c r="SP117" s="0"/>
      <c r="SQ117" s="0"/>
      <c r="SR117" s="0"/>
      <c r="SS117" s="0"/>
      <c r="ST117" s="0"/>
      <c r="SU117" s="0"/>
      <c r="SV117" s="0"/>
      <c r="SW117" s="0"/>
      <c r="SX117" s="0"/>
      <c r="SY117" s="0"/>
      <c r="SZ117" s="0"/>
      <c r="TA117" s="0"/>
      <c r="TB117" s="0"/>
      <c r="TC117" s="0"/>
      <c r="TD117" s="0"/>
      <c r="TE117" s="0"/>
      <c r="TF117" s="0"/>
      <c r="TG117" s="0"/>
      <c r="TH117" s="0"/>
      <c r="TI117" s="0"/>
      <c r="TJ117" s="0"/>
      <c r="TK117" s="0"/>
      <c r="TL117" s="0"/>
      <c r="TM117" s="0"/>
      <c r="TN117" s="0"/>
      <c r="TO117" s="0"/>
      <c r="TP117" s="0"/>
      <c r="TQ117" s="0"/>
      <c r="TR117" s="0"/>
      <c r="TS117" s="0"/>
      <c r="TT117" s="0"/>
      <c r="TU117" s="0"/>
      <c r="TV117" s="0"/>
      <c r="TW117" s="0"/>
      <c r="TX117" s="0"/>
      <c r="TY117" s="0"/>
      <c r="TZ117" s="0"/>
      <c r="UA117" s="0"/>
      <c r="UB117" s="0"/>
      <c r="UC117" s="0"/>
      <c r="UD117" s="0"/>
      <c r="UE117" s="0"/>
      <c r="UF117" s="0"/>
      <c r="UG117" s="0"/>
      <c r="UH117" s="0"/>
      <c r="UI117" s="0"/>
      <c r="UJ117" s="0"/>
      <c r="UK117" s="0"/>
      <c r="UL117" s="0"/>
      <c r="UM117" s="0"/>
      <c r="UN117" s="0"/>
      <c r="UO117" s="0"/>
      <c r="UP117" s="0"/>
      <c r="UQ117" s="0"/>
      <c r="UR117" s="0"/>
      <c r="US117" s="0"/>
      <c r="UT117" s="0"/>
      <c r="UU117" s="0"/>
      <c r="UV117" s="0"/>
      <c r="UW117" s="0"/>
      <c r="UX117" s="0"/>
      <c r="UY117" s="0"/>
      <c r="UZ117" s="0"/>
      <c r="VA117" s="0"/>
      <c r="VB117" s="0"/>
      <c r="VC117" s="0"/>
      <c r="VD117" s="0"/>
      <c r="VE117" s="0"/>
      <c r="VF117" s="0"/>
      <c r="VG117" s="0"/>
      <c r="VH117" s="0"/>
      <c r="VI117" s="0"/>
      <c r="VJ117" s="0"/>
      <c r="VK117" s="0"/>
      <c r="VL117" s="0"/>
      <c r="VM117" s="0"/>
      <c r="VN117" s="0"/>
      <c r="VO117" s="0"/>
      <c r="VP117" s="0"/>
      <c r="VQ117" s="0"/>
      <c r="VR117" s="0"/>
      <c r="VS117" s="0"/>
      <c r="VT117" s="0"/>
      <c r="VU117" s="0"/>
      <c r="VV117" s="0"/>
      <c r="VW117" s="0"/>
      <c r="VX117" s="0"/>
      <c r="VY117" s="0"/>
      <c r="VZ117" s="0"/>
      <c r="WA117" s="0"/>
      <c r="WB117" s="0"/>
      <c r="WC117" s="0"/>
      <c r="WD117" s="0"/>
      <c r="WE117" s="0"/>
      <c r="WF117" s="0"/>
      <c r="WG117" s="0"/>
      <c r="WH117" s="0"/>
      <c r="WI117" s="0"/>
      <c r="WJ117" s="0"/>
      <c r="WK117" s="0"/>
      <c r="WL117" s="0"/>
      <c r="WM117" s="0"/>
      <c r="WN117" s="0"/>
      <c r="WO117" s="0"/>
      <c r="WP117" s="0"/>
      <c r="WQ117" s="0"/>
      <c r="WR117" s="0"/>
      <c r="WS117" s="0"/>
      <c r="WT117" s="0"/>
      <c r="WU117" s="0"/>
      <c r="WV117" s="0"/>
      <c r="WW117" s="0"/>
      <c r="WX117" s="0"/>
      <c r="WY117" s="0"/>
      <c r="WZ117" s="0"/>
      <c r="XA117" s="0"/>
      <c r="XB117" s="0"/>
      <c r="XC117" s="0"/>
      <c r="XD117" s="0"/>
      <c r="XE117" s="0"/>
      <c r="XF117" s="0"/>
      <c r="XG117" s="0"/>
      <c r="XH117" s="0"/>
      <c r="XI117" s="0"/>
      <c r="XJ117" s="0"/>
      <c r="XK117" s="0"/>
      <c r="XL117" s="0"/>
      <c r="XM117" s="0"/>
      <c r="XN117" s="0"/>
      <c r="XO117" s="0"/>
      <c r="XP117" s="0"/>
      <c r="XQ117" s="0"/>
      <c r="XR117" s="0"/>
      <c r="XS117" s="0"/>
      <c r="XT117" s="0"/>
      <c r="XU117" s="0"/>
      <c r="XV117" s="0"/>
      <c r="XW117" s="0"/>
      <c r="XX117" s="0"/>
      <c r="XY117" s="0"/>
      <c r="XZ117" s="0"/>
      <c r="YA117" s="0"/>
      <c r="YB117" s="0"/>
      <c r="YC117" s="0"/>
      <c r="YD117" s="0"/>
      <c r="YE117" s="0"/>
      <c r="YF117" s="0"/>
      <c r="YG117" s="0"/>
      <c r="YH117" s="0"/>
      <c r="YI117" s="0"/>
      <c r="YJ117" s="0"/>
      <c r="YK117" s="0"/>
      <c r="YL117" s="0"/>
      <c r="YM117" s="0"/>
      <c r="YN117" s="0"/>
      <c r="YO117" s="0"/>
      <c r="YP117" s="0"/>
      <c r="YQ117" s="0"/>
      <c r="YR117" s="0"/>
      <c r="YS117" s="0"/>
      <c r="YT117" s="0"/>
      <c r="YU117" s="0"/>
      <c r="YV117" s="0"/>
      <c r="YW117" s="0"/>
      <c r="YX117" s="0"/>
      <c r="YY117" s="0"/>
      <c r="YZ117" s="0"/>
      <c r="ZA117" s="0"/>
      <c r="ZB117" s="0"/>
      <c r="ZC117" s="0"/>
      <c r="ZD117" s="0"/>
      <c r="ZE117" s="0"/>
      <c r="ZF117" s="0"/>
      <c r="ZG117" s="0"/>
      <c r="ZH117" s="0"/>
      <c r="ZI117" s="0"/>
      <c r="ZJ117" s="0"/>
      <c r="ZK117" s="0"/>
      <c r="ZL117" s="0"/>
      <c r="ZM117" s="0"/>
      <c r="ZN117" s="0"/>
      <c r="ZO117" s="0"/>
      <c r="ZP117" s="0"/>
      <c r="ZQ117" s="0"/>
      <c r="ZR117" s="0"/>
      <c r="ZS117" s="0"/>
      <c r="ZT117" s="0"/>
      <c r="ZU117" s="0"/>
      <c r="ZV117" s="0"/>
      <c r="ZW117" s="0"/>
      <c r="ZX117" s="0"/>
      <c r="ZY117" s="0"/>
      <c r="ZZ117" s="0"/>
      <c r="AAA117" s="0"/>
      <c r="AAB117" s="0"/>
      <c r="AAC117" s="0"/>
      <c r="AAD117" s="0"/>
      <c r="AAE117" s="0"/>
      <c r="AAF117" s="0"/>
      <c r="AAG117" s="0"/>
      <c r="AAH117" s="0"/>
      <c r="AAI117" s="0"/>
      <c r="AAJ117" s="0"/>
      <c r="AAK117" s="0"/>
      <c r="AAL117" s="0"/>
      <c r="AAM117" s="0"/>
      <c r="AAN117" s="0"/>
      <c r="AAO117" s="0"/>
      <c r="AAP117" s="0"/>
      <c r="AAQ117" s="0"/>
      <c r="AAR117" s="0"/>
      <c r="AAS117" s="0"/>
      <c r="AAT117" s="0"/>
      <c r="AAU117" s="0"/>
      <c r="AAV117" s="0"/>
      <c r="AAW117" s="0"/>
      <c r="AAX117" s="0"/>
      <c r="AAY117" s="0"/>
      <c r="AAZ117" s="0"/>
      <c r="ABA117" s="0"/>
      <c r="ABB117" s="0"/>
      <c r="ABC117" s="0"/>
      <c r="ABD117" s="0"/>
      <c r="ABE117" s="0"/>
      <c r="ABF117" s="0"/>
      <c r="ABG117" s="0"/>
      <c r="ABH117" s="0"/>
      <c r="ABI117" s="0"/>
      <c r="ABJ117" s="0"/>
      <c r="ABK117" s="0"/>
      <c r="ABL117" s="0"/>
      <c r="ABM117" s="0"/>
      <c r="ABN117" s="0"/>
      <c r="ABO117" s="0"/>
      <c r="ABP117" s="0"/>
      <c r="ABQ117" s="0"/>
      <c r="ABR117" s="0"/>
      <c r="ABS117" s="0"/>
      <c r="ABT117" s="0"/>
      <c r="ABU117" s="0"/>
      <c r="ABV117" s="0"/>
      <c r="ABW117" s="0"/>
      <c r="ABX117" s="0"/>
      <c r="ABY117" s="0"/>
      <c r="ABZ117" s="0"/>
      <c r="ACA117" s="0"/>
      <c r="ACB117" s="0"/>
      <c r="ACC117" s="0"/>
      <c r="ACD117" s="0"/>
      <c r="ACE117" s="0"/>
      <c r="ACF117" s="0"/>
      <c r="ACG117" s="0"/>
      <c r="ACH117" s="0"/>
      <c r="ACI117" s="0"/>
      <c r="ACJ117" s="0"/>
      <c r="ACK117" s="0"/>
      <c r="ACL117" s="0"/>
      <c r="ACM117" s="0"/>
      <c r="ACN117" s="0"/>
      <c r="ACO117" s="0"/>
      <c r="ACP117" s="0"/>
      <c r="ACQ117" s="0"/>
      <c r="ACR117" s="0"/>
      <c r="ACS117" s="0"/>
      <c r="ACT117" s="0"/>
      <c r="ACU117" s="0"/>
      <c r="ACV117" s="0"/>
      <c r="ACW117" s="0"/>
      <c r="ACX117" s="0"/>
      <c r="ACY117" s="0"/>
      <c r="ACZ117" s="0"/>
      <c r="ADA117" s="0"/>
      <c r="ADB117" s="0"/>
      <c r="ADC117" s="0"/>
      <c r="ADD117" s="0"/>
      <c r="ADE117" s="0"/>
      <c r="ADF117" s="0"/>
      <c r="ADG117" s="0"/>
      <c r="ADH117" s="0"/>
      <c r="ADI117" s="0"/>
      <c r="ADJ117" s="0"/>
      <c r="ADK117" s="0"/>
      <c r="ADL117" s="0"/>
      <c r="ADM117" s="0"/>
      <c r="ADN117" s="0"/>
      <c r="ADO117" s="0"/>
      <c r="ADP117" s="0"/>
      <c r="ADQ117" s="0"/>
      <c r="ADR117" s="0"/>
      <c r="ADS117" s="0"/>
      <c r="ADT117" s="0"/>
      <c r="ADU117" s="0"/>
      <c r="ADV117" s="0"/>
      <c r="ADW117" s="0"/>
      <c r="ADX117" s="0"/>
      <c r="ADY117" s="0"/>
      <c r="ADZ117" s="0"/>
      <c r="AEA117" s="0"/>
      <c r="AEB117" s="0"/>
      <c r="AEC117" s="0"/>
      <c r="AED117" s="0"/>
      <c r="AEE117" s="0"/>
      <c r="AEF117" s="0"/>
      <c r="AEG117" s="0"/>
      <c r="AEH117" s="0"/>
      <c r="AEI117" s="0"/>
      <c r="AEJ117" s="0"/>
      <c r="AEK117" s="0"/>
      <c r="AEL117" s="0"/>
      <c r="AEM117" s="0"/>
      <c r="AEN117" s="0"/>
      <c r="AEO117" s="0"/>
      <c r="AEP117" s="0"/>
      <c r="AEQ117" s="0"/>
      <c r="AER117" s="0"/>
      <c r="AES117" s="0"/>
      <c r="AET117" s="0"/>
      <c r="AEU117" s="0"/>
      <c r="AEV117" s="0"/>
      <c r="AEW117" s="0"/>
      <c r="AEX117" s="0"/>
      <c r="AEY117" s="0"/>
      <c r="AEZ117" s="0"/>
      <c r="AFA117" s="0"/>
      <c r="AFB117" s="0"/>
      <c r="AFC117" s="0"/>
      <c r="AFD117" s="0"/>
      <c r="AFE117" s="0"/>
      <c r="AFF117" s="0"/>
      <c r="AFG117" s="0"/>
      <c r="AFH117" s="0"/>
      <c r="AFI117" s="0"/>
      <c r="AFJ117" s="0"/>
      <c r="AFK117" s="0"/>
      <c r="AFL117" s="0"/>
      <c r="AFM117" s="0"/>
      <c r="AFN117" s="0"/>
      <c r="AFO117" s="0"/>
      <c r="AFP117" s="0"/>
      <c r="AFQ117" s="0"/>
      <c r="AFR117" s="0"/>
      <c r="AFS117" s="0"/>
      <c r="AFT117" s="0"/>
      <c r="AFU117" s="0"/>
      <c r="AFV117" s="0"/>
      <c r="AFW117" s="0"/>
      <c r="AFX117" s="0"/>
      <c r="AFY117" s="0"/>
      <c r="AFZ117" s="0"/>
      <c r="AGA117" s="0"/>
      <c r="AGB117" s="0"/>
      <c r="AGC117" s="0"/>
      <c r="AGD117" s="0"/>
      <c r="AGE117" s="0"/>
      <c r="AGF117" s="0"/>
      <c r="AGG117" s="0"/>
      <c r="AGH117" s="0"/>
      <c r="AGI117" s="0"/>
      <c r="AGJ117" s="0"/>
      <c r="AGK117" s="0"/>
      <c r="AGL117" s="0"/>
      <c r="AGM117" s="0"/>
      <c r="AGN117" s="0"/>
      <c r="AGO117" s="0"/>
      <c r="AGP117" s="0"/>
      <c r="AGQ117" s="0"/>
      <c r="AGR117" s="0"/>
      <c r="AGS117" s="0"/>
      <c r="AGT117" s="0"/>
      <c r="AGU117" s="0"/>
      <c r="AGV117" s="0"/>
      <c r="AGW117" s="0"/>
      <c r="AGX117" s="0"/>
      <c r="AGY117" s="0"/>
      <c r="AGZ117" s="0"/>
      <c r="AHA117" s="0"/>
      <c r="AHB117" s="0"/>
      <c r="AHC117" s="0"/>
      <c r="AHD117" s="0"/>
      <c r="AHE117" s="0"/>
      <c r="AHF117" s="0"/>
      <c r="AHG117" s="0"/>
      <c r="AHH117" s="0"/>
      <c r="AHI117" s="0"/>
      <c r="AHJ117" s="0"/>
      <c r="AHK117" s="0"/>
      <c r="AHL117" s="0"/>
      <c r="AHM117" s="0"/>
      <c r="AHN117" s="0"/>
      <c r="AHO117" s="0"/>
      <c r="AHP117" s="0"/>
      <c r="AHQ117" s="0"/>
      <c r="AHR117" s="0"/>
      <c r="AHS117" s="0"/>
      <c r="AHT117" s="0"/>
      <c r="AHU117" s="0"/>
      <c r="AHV117" s="0"/>
      <c r="AHW117" s="0"/>
      <c r="AHX117" s="0"/>
      <c r="AHY117" s="0"/>
      <c r="AHZ117" s="0"/>
      <c r="AIA117" s="0"/>
      <c r="AIB117" s="0"/>
      <c r="AIC117" s="0"/>
      <c r="AID117" s="0"/>
      <c r="AIE117" s="0"/>
      <c r="AIF117" s="0"/>
      <c r="AIG117" s="0"/>
      <c r="AIH117" s="0"/>
      <c r="AII117" s="0"/>
      <c r="AIJ117" s="0"/>
      <c r="AIK117" s="0"/>
      <c r="AIL117" s="0"/>
      <c r="AIM117" s="0"/>
      <c r="AIN117" s="0"/>
      <c r="AIO117" s="0"/>
      <c r="AIP117" s="0"/>
      <c r="AIQ117" s="0"/>
      <c r="AIR117" s="0"/>
      <c r="AIS117" s="0"/>
      <c r="AIT117" s="0"/>
      <c r="AIU117" s="0"/>
      <c r="AIV117" s="0"/>
      <c r="AIW117" s="0"/>
      <c r="AIX117" s="0"/>
      <c r="AIY117" s="0"/>
      <c r="AIZ117" s="0"/>
      <c r="AJA117" s="0"/>
      <c r="AJB117" s="0"/>
      <c r="AJC117" s="0"/>
      <c r="AJD117" s="0"/>
      <c r="AJE117" s="0"/>
      <c r="AJF117" s="0"/>
      <c r="AJG117" s="0"/>
      <c r="AJH117" s="0"/>
      <c r="AJI117" s="0"/>
      <c r="AJJ117" s="0"/>
      <c r="AJK117" s="0"/>
      <c r="AJL117" s="0"/>
      <c r="AJM117" s="0"/>
      <c r="AJN117" s="0"/>
      <c r="AJO117" s="0"/>
      <c r="AJP117" s="0"/>
      <c r="AJQ117" s="0"/>
      <c r="AJR117" s="0"/>
      <c r="AJS117" s="0"/>
      <c r="AJT117" s="0"/>
      <c r="AJU117" s="0"/>
      <c r="AJV117" s="0"/>
      <c r="AJW117" s="0"/>
      <c r="AJX117" s="0"/>
      <c r="AJY117" s="0"/>
      <c r="AJZ117" s="0"/>
      <c r="AKA117" s="0"/>
      <c r="AKB117" s="0"/>
      <c r="AKC117" s="0"/>
      <c r="AKD117" s="0"/>
      <c r="AKE117" s="0"/>
      <c r="AKF117" s="0"/>
      <c r="AKG117" s="0"/>
      <c r="AKH117" s="0"/>
      <c r="AKI117" s="0"/>
      <c r="AKJ117" s="0"/>
      <c r="AKK117" s="0"/>
      <c r="AKL117" s="0"/>
      <c r="AKM117" s="0"/>
      <c r="AKN117" s="0"/>
      <c r="AKO117" s="0"/>
      <c r="AKP117" s="0"/>
      <c r="AKQ117" s="0"/>
      <c r="AKR117" s="0"/>
      <c r="AKS117" s="0"/>
      <c r="AKT117" s="0"/>
      <c r="AKU117" s="0"/>
      <c r="AKV117" s="0"/>
      <c r="AKW117" s="0"/>
      <c r="AKX117" s="0"/>
      <c r="AKY117" s="0"/>
      <c r="AKZ117" s="0"/>
      <c r="ALA117" s="0"/>
      <c r="ALB117" s="0"/>
      <c r="ALC117" s="0"/>
      <c r="ALD117" s="0"/>
      <c r="ALE117" s="0"/>
      <c r="ALF117" s="0"/>
      <c r="ALG117" s="0"/>
      <c r="ALH117" s="0"/>
      <c r="ALI117" s="0"/>
      <c r="ALJ117" s="0"/>
      <c r="ALK117" s="0"/>
      <c r="ALL117" s="0"/>
      <c r="ALM117" s="0"/>
      <c r="ALN117" s="0"/>
      <c r="ALO117" s="0"/>
      <c r="ALP117" s="0"/>
      <c r="ALQ117" s="0"/>
      <c r="ALR117" s="0"/>
      <c r="ALS117" s="0"/>
      <c r="ALT117" s="0"/>
      <c r="ALU117" s="0"/>
      <c r="ALV117" s="0"/>
      <c r="ALW117" s="0"/>
      <c r="ALX117" s="0"/>
      <c r="ALY117" s="0"/>
      <c r="ALZ117" s="0"/>
      <c r="AMA117" s="0"/>
      <c r="AMB117" s="0"/>
      <c r="AMC117" s="0"/>
      <c r="AMD117" s="0"/>
      <c r="AME117" s="0"/>
      <c r="AMF117" s="0"/>
      <c r="AMG117" s="0"/>
      <c r="AMH117" s="0"/>
      <c r="AMI117" s="0"/>
      <c r="AMJ117" s="0"/>
    </row>
    <row r="118" customFormat="false" ht="12.75" hidden="false" customHeight="false" outlineLevel="0" collapsed="false">
      <c r="A118" s="73" t="s">
        <v>221</v>
      </c>
      <c r="B118" s="74"/>
      <c r="C118" s="74"/>
      <c r="D118" s="117"/>
      <c r="E118" s="75"/>
      <c r="F118" s="74"/>
      <c r="G118" s="76"/>
      <c r="K118" s="0"/>
      <c r="L118" s="0"/>
      <c r="M118" s="0"/>
      <c r="N118" s="0"/>
      <c r="O118" s="0"/>
      <c r="P118" s="0"/>
      <c r="Q118" s="0"/>
      <c r="R118" s="0"/>
      <c r="S118" s="0"/>
      <c r="T118" s="0"/>
      <c r="U118" s="0"/>
      <c r="V118" s="0"/>
      <c r="W118" s="0"/>
      <c r="X118" s="0"/>
      <c r="Y118" s="0"/>
      <c r="Z118" s="0"/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  <c r="BN118" s="0"/>
      <c r="BO118" s="0"/>
      <c r="BP118" s="0"/>
      <c r="BQ118" s="0"/>
      <c r="BR118" s="0"/>
      <c r="BS118" s="0"/>
      <c r="BT118" s="0"/>
      <c r="BU118" s="0"/>
      <c r="BV118" s="0"/>
      <c r="BW118" s="0"/>
      <c r="BX118" s="0"/>
      <c r="BY118" s="0"/>
      <c r="BZ118" s="0"/>
      <c r="CA118" s="0"/>
      <c r="CB118" s="0"/>
      <c r="CC118" s="0"/>
      <c r="CD118" s="0"/>
      <c r="CE118" s="0"/>
      <c r="CF118" s="0"/>
      <c r="CG118" s="0"/>
      <c r="CH118" s="0"/>
      <c r="CI118" s="0"/>
      <c r="CJ118" s="0"/>
      <c r="CK118" s="0"/>
      <c r="CL118" s="0"/>
      <c r="CM118" s="0"/>
      <c r="CN118" s="0"/>
      <c r="CO118" s="0"/>
      <c r="CP118" s="0"/>
      <c r="CQ118" s="0"/>
      <c r="CR118" s="0"/>
      <c r="CS118" s="0"/>
      <c r="CT118" s="0"/>
      <c r="CU118" s="0"/>
      <c r="CV118" s="0"/>
      <c r="CW118" s="0"/>
      <c r="CX118" s="0"/>
      <c r="CY118" s="0"/>
      <c r="CZ118" s="0"/>
      <c r="DA118" s="0"/>
      <c r="DB118" s="0"/>
      <c r="DC118" s="0"/>
      <c r="DD118" s="0"/>
      <c r="DE118" s="0"/>
      <c r="DF118" s="0"/>
      <c r="DG118" s="0"/>
      <c r="DH118" s="0"/>
      <c r="DI118" s="0"/>
      <c r="DJ118" s="0"/>
      <c r="DK118" s="0"/>
      <c r="DL118" s="0"/>
      <c r="DM118" s="0"/>
      <c r="DN118" s="0"/>
      <c r="DO118" s="0"/>
      <c r="DP118" s="0"/>
      <c r="DQ118" s="0"/>
      <c r="DR118" s="0"/>
      <c r="DS118" s="0"/>
      <c r="DT118" s="0"/>
      <c r="DU118" s="0"/>
      <c r="DV118" s="0"/>
      <c r="DW118" s="0"/>
      <c r="DX118" s="0"/>
      <c r="DY118" s="0"/>
      <c r="DZ118" s="0"/>
      <c r="EA118" s="0"/>
      <c r="EB118" s="0"/>
      <c r="EC118" s="0"/>
      <c r="ED118" s="0"/>
      <c r="EE118" s="0"/>
      <c r="EF118" s="0"/>
      <c r="EG118" s="0"/>
      <c r="EH118" s="0"/>
      <c r="EI118" s="0"/>
      <c r="EJ118" s="0"/>
      <c r="EK118" s="0"/>
      <c r="EL118" s="0"/>
      <c r="EM118" s="0"/>
      <c r="EN118" s="0"/>
      <c r="EO118" s="0"/>
      <c r="EP118" s="0"/>
      <c r="EQ118" s="0"/>
      <c r="ER118" s="0"/>
      <c r="ES118" s="0"/>
      <c r="ET118" s="0"/>
      <c r="EU118" s="0"/>
      <c r="EV118" s="0"/>
      <c r="EW118" s="0"/>
      <c r="EX118" s="0"/>
      <c r="EY118" s="0"/>
      <c r="EZ118" s="0"/>
      <c r="FA118" s="0"/>
      <c r="FB118" s="0"/>
      <c r="FC118" s="0"/>
      <c r="FD118" s="0"/>
      <c r="FE118" s="0"/>
      <c r="FF118" s="0"/>
      <c r="FG118" s="0"/>
      <c r="FH118" s="0"/>
      <c r="FI118" s="0"/>
      <c r="FJ118" s="0"/>
      <c r="FK118" s="0"/>
      <c r="FL118" s="0"/>
      <c r="FM118" s="0"/>
      <c r="FN118" s="0"/>
      <c r="FO118" s="0"/>
      <c r="FP118" s="0"/>
      <c r="FQ118" s="0"/>
      <c r="FR118" s="0"/>
      <c r="FS118" s="0"/>
      <c r="FT118" s="0"/>
      <c r="FU118" s="0"/>
      <c r="FV118" s="0"/>
      <c r="FW118" s="0"/>
      <c r="FX118" s="0"/>
      <c r="FY118" s="0"/>
      <c r="FZ118" s="0"/>
      <c r="GA118" s="0"/>
      <c r="GB118" s="0"/>
      <c r="GC118" s="0"/>
      <c r="GD118" s="0"/>
      <c r="GE118" s="0"/>
      <c r="GF118" s="0"/>
      <c r="GG118" s="0"/>
      <c r="GH118" s="0"/>
      <c r="GI118" s="0"/>
      <c r="GJ118" s="0"/>
      <c r="GK118" s="0"/>
      <c r="GL118" s="0"/>
      <c r="GM118" s="0"/>
      <c r="GN118" s="0"/>
      <c r="GO118" s="0"/>
      <c r="GP118" s="0"/>
      <c r="GQ118" s="0"/>
      <c r="GR118" s="0"/>
      <c r="GS118" s="0"/>
      <c r="GT118" s="0"/>
      <c r="GU118" s="0"/>
      <c r="GV118" s="0"/>
      <c r="GW118" s="0"/>
      <c r="GX118" s="0"/>
      <c r="GY118" s="0"/>
      <c r="GZ118" s="0"/>
      <c r="HA118" s="0"/>
      <c r="HB118" s="0"/>
      <c r="HC118" s="0"/>
      <c r="HD118" s="0"/>
      <c r="HE118" s="0"/>
      <c r="HF118" s="0"/>
      <c r="HG118" s="0"/>
      <c r="HH118" s="0"/>
      <c r="HI118" s="0"/>
      <c r="HJ118" s="0"/>
      <c r="HK118" s="0"/>
      <c r="HL118" s="0"/>
      <c r="HM118" s="0"/>
      <c r="HN118" s="0"/>
      <c r="HO118" s="0"/>
      <c r="HP118" s="0"/>
      <c r="HQ118" s="0"/>
      <c r="HR118" s="0"/>
      <c r="HS118" s="0"/>
      <c r="HT118" s="0"/>
      <c r="HU118" s="0"/>
      <c r="HV118" s="0"/>
      <c r="HW118" s="0"/>
      <c r="HX118" s="0"/>
      <c r="HY118" s="0"/>
      <c r="HZ118" s="0"/>
      <c r="IA118" s="0"/>
      <c r="IB118" s="0"/>
      <c r="IC118" s="0"/>
      <c r="ID118" s="0"/>
      <c r="IE118" s="0"/>
      <c r="IF118" s="0"/>
      <c r="IG118" s="0"/>
      <c r="IH118" s="0"/>
      <c r="II118" s="0"/>
      <c r="IJ118" s="0"/>
      <c r="IK118" s="0"/>
      <c r="IL118" s="0"/>
      <c r="IM118" s="0"/>
      <c r="IN118" s="0"/>
      <c r="IO118" s="0"/>
      <c r="IP118" s="0"/>
      <c r="IQ118" s="0"/>
      <c r="IR118" s="0"/>
      <c r="IS118" s="0"/>
      <c r="IT118" s="0"/>
      <c r="IU118" s="0"/>
      <c r="IV118" s="0"/>
      <c r="IW118" s="0"/>
      <c r="IX118" s="0"/>
      <c r="IY118" s="0"/>
      <c r="IZ118" s="0"/>
      <c r="JA118" s="0"/>
      <c r="JB118" s="0"/>
      <c r="JC118" s="0"/>
      <c r="JD118" s="0"/>
      <c r="JE118" s="0"/>
      <c r="JF118" s="0"/>
      <c r="JG118" s="0"/>
      <c r="JH118" s="0"/>
      <c r="JI118" s="0"/>
      <c r="JJ118" s="0"/>
      <c r="JK118" s="0"/>
      <c r="JL118" s="0"/>
      <c r="JM118" s="0"/>
      <c r="JN118" s="0"/>
      <c r="JO118" s="0"/>
      <c r="JP118" s="0"/>
      <c r="JQ118" s="0"/>
      <c r="JR118" s="0"/>
      <c r="JS118" s="0"/>
      <c r="JT118" s="0"/>
      <c r="JU118" s="0"/>
      <c r="JV118" s="0"/>
      <c r="JW118" s="0"/>
      <c r="JX118" s="0"/>
      <c r="JY118" s="0"/>
      <c r="JZ118" s="0"/>
      <c r="KA118" s="0"/>
      <c r="KB118" s="0"/>
      <c r="KC118" s="0"/>
      <c r="KD118" s="0"/>
      <c r="KE118" s="0"/>
      <c r="KF118" s="0"/>
      <c r="KG118" s="0"/>
      <c r="KH118" s="0"/>
      <c r="KI118" s="0"/>
      <c r="KJ118" s="0"/>
      <c r="KK118" s="0"/>
      <c r="KL118" s="0"/>
      <c r="KM118" s="0"/>
      <c r="KN118" s="0"/>
      <c r="KO118" s="0"/>
      <c r="KP118" s="0"/>
      <c r="KQ118" s="0"/>
      <c r="KR118" s="0"/>
      <c r="KS118" s="0"/>
      <c r="KT118" s="0"/>
      <c r="KU118" s="0"/>
      <c r="KV118" s="0"/>
      <c r="KW118" s="0"/>
      <c r="KX118" s="0"/>
      <c r="KY118" s="0"/>
      <c r="KZ118" s="0"/>
      <c r="LA118" s="0"/>
      <c r="LB118" s="0"/>
      <c r="LC118" s="0"/>
      <c r="LD118" s="0"/>
      <c r="LE118" s="0"/>
      <c r="LF118" s="0"/>
      <c r="LG118" s="0"/>
      <c r="LH118" s="0"/>
      <c r="LI118" s="0"/>
      <c r="LJ118" s="0"/>
      <c r="LK118" s="0"/>
      <c r="LL118" s="0"/>
      <c r="LM118" s="0"/>
      <c r="LN118" s="0"/>
      <c r="LO118" s="0"/>
      <c r="LP118" s="0"/>
      <c r="LQ118" s="0"/>
      <c r="LR118" s="0"/>
      <c r="LS118" s="0"/>
      <c r="LT118" s="0"/>
      <c r="LU118" s="0"/>
      <c r="LV118" s="0"/>
      <c r="LW118" s="0"/>
      <c r="LX118" s="0"/>
      <c r="LY118" s="0"/>
      <c r="LZ118" s="0"/>
      <c r="MA118" s="0"/>
      <c r="MB118" s="0"/>
      <c r="MC118" s="0"/>
      <c r="MD118" s="0"/>
      <c r="ME118" s="0"/>
      <c r="MF118" s="0"/>
      <c r="MG118" s="0"/>
      <c r="MH118" s="0"/>
      <c r="MI118" s="0"/>
      <c r="MJ118" s="0"/>
      <c r="MK118" s="0"/>
      <c r="ML118" s="0"/>
      <c r="MM118" s="0"/>
      <c r="MN118" s="0"/>
      <c r="MO118" s="0"/>
      <c r="MP118" s="0"/>
      <c r="MQ118" s="0"/>
      <c r="MR118" s="0"/>
      <c r="MS118" s="0"/>
      <c r="MT118" s="0"/>
      <c r="MU118" s="0"/>
      <c r="MV118" s="0"/>
      <c r="MW118" s="0"/>
      <c r="MX118" s="0"/>
      <c r="MY118" s="0"/>
      <c r="MZ118" s="0"/>
      <c r="NA118" s="0"/>
      <c r="NB118" s="0"/>
      <c r="NC118" s="0"/>
      <c r="ND118" s="0"/>
      <c r="NE118" s="0"/>
      <c r="NF118" s="0"/>
      <c r="NG118" s="0"/>
      <c r="NH118" s="0"/>
      <c r="NI118" s="0"/>
      <c r="NJ118" s="0"/>
      <c r="NK118" s="0"/>
      <c r="NL118" s="0"/>
      <c r="NM118" s="0"/>
      <c r="NN118" s="0"/>
      <c r="NO118" s="0"/>
      <c r="NP118" s="0"/>
      <c r="NQ118" s="0"/>
      <c r="NR118" s="0"/>
      <c r="NS118" s="0"/>
      <c r="NT118" s="0"/>
      <c r="NU118" s="0"/>
      <c r="NV118" s="0"/>
      <c r="NW118" s="0"/>
      <c r="NX118" s="0"/>
      <c r="NY118" s="0"/>
      <c r="NZ118" s="0"/>
      <c r="OA118" s="0"/>
      <c r="OB118" s="0"/>
      <c r="OC118" s="0"/>
      <c r="OD118" s="0"/>
      <c r="OE118" s="0"/>
      <c r="OF118" s="0"/>
      <c r="OG118" s="0"/>
      <c r="OH118" s="0"/>
      <c r="OI118" s="0"/>
      <c r="OJ118" s="0"/>
      <c r="OK118" s="0"/>
      <c r="OL118" s="0"/>
      <c r="OM118" s="0"/>
      <c r="ON118" s="0"/>
      <c r="OO118" s="0"/>
      <c r="OP118" s="0"/>
      <c r="OQ118" s="0"/>
      <c r="OR118" s="0"/>
      <c r="OS118" s="0"/>
      <c r="OT118" s="0"/>
      <c r="OU118" s="0"/>
      <c r="OV118" s="0"/>
      <c r="OW118" s="0"/>
      <c r="OX118" s="0"/>
      <c r="OY118" s="0"/>
      <c r="OZ118" s="0"/>
      <c r="PA118" s="0"/>
      <c r="PB118" s="0"/>
      <c r="PC118" s="0"/>
      <c r="PD118" s="0"/>
      <c r="PE118" s="0"/>
      <c r="PF118" s="0"/>
      <c r="PG118" s="0"/>
      <c r="PH118" s="0"/>
      <c r="PI118" s="0"/>
      <c r="PJ118" s="0"/>
      <c r="PK118" s="0"/>
      <c r="PL118" s="0"/>
      <c r="PM118" s="0"/>
      <c r="PN118" s="0"/>
      <c r="PO118" s="0"/>
      <c r="PP118" s="0"/>
      <c r="PQ118" s="0"/>
      <c r="PR118" s="0"/>
      <c r="PS118" s="0"/>
      <c r="PT118" s="0"/>
      <c r="PU118" s="0"/>
      <c r="PV118" s="0"/>
      <c r="PW118" s="0"/>
      <c r="PX118" s="0"/>
      <c r="PY118" s="0"/>
      <c r="PZ118" s="0"/>
      <c r="QA118" s="0"/>
      <c r="QB118" s="0"/>
      <c r="QC118" s="0"/>
      <c r="QD118" s="0"/>
      <c r="QE118" s="0"/>
      <c r="QF118" s="0"/>
      <c r="QG118" s="0"/>
      <c r="QH118" s="0"/>
      <c r="QI118" s="0"/>
      <c r="QJ118" s="0"/>
      <c r="QK118" s="0"/>
      <c r="QL118" s="0"/>
      <c r="QM118" s="0"/>
      <c r="QN118" s="0"/>
      <c r="QO118" s="0"/>
      <c r="QP118" s="0"/>
      <c r="QQ118" s="0"/>
      <c r="QR118" s="0"/>
      <c r="QS118" s="0"/>
      <c r="QT118" s="0"/>
      <c r="QU118" s="0"/>
      <c r="QV118" s="0"/>
      <c r="QW118" s="0"/>
      <c r="QX118" s="0"/>
      <c r="QY118" s="0"/>
      <c r="QZ118" s="0"/>
      <c r="RA118" s="0"/>
      <c r="RB118" s="0"/>
      <c r="RC118" s="0"/>
      <c r="RD118" s="0"/>
      <c r="RE118" s="0"/>
      <c r="RF118" s="0"/>
      <c r="RG118" s="0"/>
      <c r="RH118" s="0"/>
      <c r="RI118" s="0"/>
      <c r="RJ118" s="0"/>
      <c r="RK118" s="0"/>
      <c r="RL118" s="0"/>
      <c r="RM118" s="0"/>
      <c r="RN118" s="0"/>
      <c r="RO118" s="0"/>
      <c r="RP118" s="0"/>
      <c r="RQ118" s="0"/>
      <c r="RR118" s="0"/>
      <c r="RS118" s="0"/>
      <c r="RT118" s="0"/>
      <c r="RU118" s="0"/>
      <c r="RV118" s="0"/>
      <c r="RW118" s="0"/>
      <c r="RX118" s="0"/>
      <c r="RY118" s="0"/>
      <c r="RZ118" s="0"/>
      <c r="SA118" s="0"/>
      <c r="SB118" s="0"/>
      <c r="SC118" s="0"/>
      <c r="SD118" s="0"/>
      <c r="SE118" s="0"/>
      <c r="SF118" s="0"/>
      <c r="SG118" s="0"/>
      <c r="SH118" s="0"/>
      <c r="SI118" s="0"/>
      <c r="SJ118" s="0"/>
      <c r="SK118" s="0"/>
      <c r="SL118" s="0"/>
      <c r="SM118" s="0"/>
      <c r="SN118" s="0"/>
      <c r="SO118" s="0"/>
      <c r="SP118" s="0"/>
      <c r="SQ118" s="0"/>
      <c r="SR118" s="0"/>
      <c r="SS118" s="0"/>
      <c r="ST118" s="0"/>
      <c r="SU118" s="0"/>
      <c r="SV118" s="0"/>
      <c r="SW118" s="0"/>
      <c r="SX118" s="0"/>
      <c r="SY118" s="0"/>
      <c r="SZ118" s="0"/>
      <c r="TA118" s="0"/>
      <c r="TB118" s="0"/>
      <c r="TC118" s="0"/>
      <c r="TD118" s="0"/>
      <c r="TE118" s="0"/>
      <c r="TF118" s="0"/>
      <c r="TG118" s="0"/>
      <c r="TH118" s="0"/>
      <c r="TI118" s="0"/>
      <c r="TJ118" s="0"/>
      <c r="TK118" s="0"/>
      <c r="TL118" s="0"/>
      <c r="TM118" s="0"/>
      <c r="TN118" s="0"/>
      <c r="TO118" s="0"/>
      <c r="TP118" s="0"/>
      <c r="TQ118" s="0"/>
      <c r="TR118" s="0"/>
      <c r="TS118" s="0"/>
      <c r="TT118" s="0"/>
      <c r="TU118" s="0"/>
      <c r="TV118" s="0"/>
      <c r="TW118" s="0"/>
      <c r="TX118" s="0"/>
      <c r="TY118" s="0"/>
      <c r="TZ118" s="0"/>
      <c r="UA118" s="0"/>
      <c r="UB118" s="0"/>
      <c r="UC118" s="0"/>
      <c r="UD118" s="0"/>
      <c r="UE118" s="0"/>
      <c r="UF118" s="0"/>
      <c r="UG118" s="0"/>
      <c r="UH118" s="0"/>
      <c r="UI118" s="0"/>
      <c r="UJ118" s="0"/>
      <c r="UK118" s="0"/>
      <c r="UL118" s="0"/>
      <c r="UM118" s="0"/>
      <c r="UN118" s="0"/>
      <c r="UO118" s="0"/>
      <c r="UP118" s="0"/>
      <c r="UQ118" s="0"/>
      <c r="UR118" s="0"/>
      <c r="US118" s="0"/>
      <c r="UT118" s="0"/>
      <c r="UU118" s="0"/>
      <c r="UV118" s="0"/>
      <c r="UW118" s="0"/>
      <c r="UX118" s="0"/>
      <c r="UY118" s="0"/>
      <c r="UZ118" s="0"/>
      <c r="VA118" s="0"/>
      <c r="VB118" s="0"/>
      <c r="VC118" s="0"/>
      <c r="VD118" s="0"/>
      <c r="VE118" s="0"/>
      <c r="VF118" s="0"/>
      <c r="VG118" s="0"/>
      <c r="VH118" s="0"/>
      <c r="VI118" s="0"/>
      <c r="VJ118" s="0"/>
      <c r="VK118" s="0"/>
      <c r="VL118" s="0"/>
      <c r="VM118" s="0"/>
      <c r="VN118" s="0"/>
      <c r="VO118" s="0"/>
      <c r="VP118" s="0"/>
      <c r="VQ118" s="0"/>
      <c r="VR118" s="0"/>
      <c r="VS118" s="0"/>
      <c r="VT118" s="0"/>
      <c r="VU118" s="0"/>
      <c r="VV118" s="0"/>
      <c r="VW118" s="0"/>
      <c r="VX118" s="0"/>
      <c r="VY118" s="0"/>
      <c r="VZ118" s="0"/>
      <c r="WA118" s="0"/>
      <c r="WB118" s="0"/>
      <c r="WC118" s="0"/>
      <c r="WD118" s="0"/>
      <c r="WE118" s="0"/>
      <c r="WF118" s="0"/>
      <c r="WG118" s="0"/>
      <c r="WH118" s="0"/>
      <c r="WI118" s="0"/>
      <c r="WJ118" s="0"/>
      <c r="WK118" s="0"/>
      <c r="WL118" s="0"/>
      <c r="WM118" s="0"/>
      <c r="WN118" s="0"/>
      <c r="WO118" s="0"/>
      <c r="WP118" s="0"/>
      <c r="WQ118" s="0"/>
      <c r="WR118" s="0"/>
      <c r="WS118" s="0"/>
      <c r="WT118" s="0"/>
      <c r="WU118" s="0"/>
      <c r="WV118" s="0"/>
      <c r="WW118" s="0"/>
      <c r="WX118" s="0"/>
      <c r="WY118" s="0"/>
      <c r="WZ118" s="0"/>
      <c r="XA118" s="0"/>
      <c r="XB118" s="0"/>
      <c r="XC118" s="0"/>
      <c r="XD118" s="0"/>
      <c r="XE118" s="0"/>
      <c r="XF118" s="0"/>
      <c r="XG118" s="0"/>
      <c r="XH118" s="0"/>
      <c r="XI118" s="0"/>
      <c r="XJ118" s="0"/>
      <c r="XK118" s="0"/>
      <c r="XL118" s="0"/>
      <c r="XM118" s="0"/>
      <c r="XN118" s="0"/>
      <c r="XO118" s="0"/>
      <c r="XP118" s="0"/>
      <c r="XQ118" s="0"/>
      <c r="XR118" s="0"/>
      <c r="XS118" s="0"/>
      <c r="XT118" s="0"/>
      <c r="XU118" s="0"/>
      <c r="XV118" s="0"/>
      <c r="XW118" s="0"/>
      <c r="XX118" s="0"/>
      <c r="XY118" s="0"/>
      <c r="XZ118" s="0"/>
      <c r="YA118" s="0"/>
      <c r="YB118" s="0"/>
      <c r="YC118" s="0"/>
      <c r="YD118" s="0"/>
      <c r="YE118" s="0"/>
      <c r="YF118" s="0"/>
      <c r="YG118" s="0"/>
      <c r="YH118" s="0"/>
      <c r="YI118" s="0"/>
      <c r="YJ118" s="0"/>
      <c r="YK118" s="0"/>
      <c r="YL118" s="0"/>
      <c r="YM118" s="0"/>
      <c r="YN118" s="0"/>
      <c r="YO118" s="0"/>
      <c r="YP118" s="0"/>
      <c r="YQ118" s="0"/>
      <c r="YR118" s="0"/>
      <c r="YS118" s="0"/>
      <c r="YT118" s="0"/>
      <c r="YU118" s="0"/>
      <c r="YV118" s="0"/>
      <c r="YW118" s="0"/>
      <c r="YX118" s="0"/>
      <c r="YY118" s="0"/>
      <c r="YZ118" s="0"/>
      <c r="ZA118" s="0"/>
      <c r="ZB118" s="0"/>
      <c r="ZC118" s="0"/>
      <c r="ZD118" s="0"/>
      <c r="ZE118" s="0"/>
      <c r="ZF118" s="0"/>
      <c r="ZG118" s="0"/>
      <c r="ZH118" s="0"/>
      <c r="ZI118" s="0"/>
      <c r="ZJ118" s="0"/>
      <c r="ZK118" s="0"/>
      <c r="ZL118" s="0"/>
      <c r="ZM118" s="0"/>
      <c r="ZN118" s="0"/>
      <c r="ZO118" s="0"/>
      <c r="ZP118" s="0"/>
      <c r="ZQ118" s="0"/>
      <c r="ZR118" s="0"/>
      <c r="ZS118" s="0"/>
      <c r="ZT118" s="0"/>
      <c r="ZU118" s="0"/>
      <c r="ZV118" s="0"/>
      <c r="ZW118" s="0"/>
      <c r="ZX118" s="0"/>
      <c r="ZY118" s="0"/>
      <c r="ZZ118" s="0"/>
      <c r="AAA118" s="0"/>
      <c r="AAB118" s="0"/>
      <c r="AAC118" s="0"/>
      <c r="AAD118" s="0"/>
      <c r="AAE118" s="0"/>
      <c r="AAF118" s="0"/>
      <c r="AAG118" s="0"/>
      <c r="AAH118" s="0"/>
      <c r="AAI118" s="0"/>
      <c r="AAJ118" s="0"/>
      <c r="AAK118" s="0"/>
      <c r="AAL118" s="0"/>
      <c r="AAM118" s="0"/>
      <c r="AAN118" s="0"/>
      <c r="AAO118" s="0"/>
      <c r="AAP118" s="0"/>
      <c r="AAQ118" s="0"/>
      <c r="AAR118" s="0"/>
      <c r="AAS118" s="0"/>
      <c r="AAT118" s="0"/>
      <c r="AAU118" s="0"/>
      <c r="AAV118" s="0"/>
      <c r="AAW118" s="0"/>
      <c r="AAX118" s="0"/>
      <c r="AAY118" s="0"/>
      <c r="AAZ118" s="0"/>
      <c r="ABA118" s="0"/>
      <c r="ABB118" s="0"/>
      <c r="ABC118" s="0"/>
      <c r="ABD118" s="0"/>
      <c r="ABE118" s="0"/>
      <c r="ABF118" s="0"/>
      <c r="ABG118" s="0"/>
      <c r="ABH118" s="0"/>
      <c r="ABI118" s="0"/>
      <c r="ABJ118" s="0"/>
      <c r="ABK118" s="0"/>
      <c r="ABL118" s="0"/>
      <c r="ABM118" s="0"/>
      <c r="ABN118" s="0"/>
      <c r="ABO118" s="0"/>
      <c r="ABP118" s="0"/>
      <c r="ABQ118" s="0"/>
      <c r="ABR118" s="0"/>
      <c r="ABS118" s="0"/>
      <c r="ABT118" s="0"/>
      <c r="ABU118" s="0"/>
      <c r="ABV118" s="0"/>
      <c r="ABW118" s="0"/>
      <c r="ABX118" s="0"/>
      <c r="ABY118" s="0"/>
      <c r="ABZ118" s="0"/>
      <c r="ACA118" s="0"/>
      <c r="ACB118" s="0"/>
      <c r="ACC118" s="0"/>
      <c r="ACD118" s="0"/>
      <c r="ACE118" s="0"/>
      <c r="ACF118" s="0"/>
      <c r="ACG118" s="0"/>
      <c r="ACH118" s="0"/>
      <c r="ACI118" s="0"/>
      <c r="ACJ118" s="0"/>
      <c r="ACK118" s="0"/>
      <c r="ACL118" s="0"/>
      <c r="ACM118" s="0"/>
      <c r="ACN118" s="0"/>
      <c r="ACO118" s="0"/>
      <c r="ACP118" s="0"/>
      <c r="ACQ118" s="0"/>
      <c r="ACR118" s="0"/>
      <c r="ACS118" s="0"/>
      <c r="ACT118" s="0"/>
      <c r="ACU118" s="0"/>
      <c r="ACV118" s="0"/>
      <c r="ACW118" s="0"/>
      <c r="ACX118" s="0"/>
      <c r="ACY118" s="0"/>
      <c r="ACZ118" s="0"/>
      <c r="ADA118" s="0"/>
      <c r="ADB118" s="0"/>
      <c r="ADC118" s="0"/>
      <c r="ADD118" s="0"/>
      <c r="ADE118" s="0"/>
      <c r="ADF118" s="0"/>
      <c r="ADG118" s="0"/>
      <c r="ADH118" s="0"/>
      <c r="ADI118" s="0"/>
      <c r="ADJ118" s="0"/>
      <c r="ADK118" s="0"/>
      <c r="ADL118" s="0"/>
      <c r="ADM118" s="0"/>
      <c r="ADN118" s="0"/>
      <c r="ADO118" s="0"/>
      <c r="ADP118" s="0"/>
      <c r="ADQ118" s="0"/>
      <c r="ADR118" s="0"/>
      <c r="ADS118" s="0"/>
      <c r="ADT118" s="0"/>
      <c r="ADU118" s="0"/>
      <c r="ADV118" s="0"/>
      <c r="ADW118" s="0"/>
      <c r="ADX118" s="0"/>
      <c r="ADY118" s="0"/>
      <c r="ADZ118" s="0"/>
      <c r="AEA118" s="0"/>
      <c r="AEB118" s="0"/>
      <c r="AEC118" s="0"/>
      <c r="AED118" s="0"/>
      <c r="AEE118" s="0"/>
      <c r="AEF118" s="0"/>
      <c r="AEG118" s="0"/>
      <c r="AEH118" s="0"/>
      <c r="AEI118" s="0"/>
      <c r="AEJ118" s="0"/>
      <c r="AEK118" s="0"/>
      <c r="AEL118" s="0"/>
      <c r="AEM118" s="0"/>
      <c r="AEN118" s="0"/>
      <c r="AEO118" s="0"/>
      <c r="AEP118" s="0"/>
      <c r="AEQ118" s="0"/>
      <c r="AER118" s="0"/>
      <c r="AES118" s="0"/>
      <c r="AET118" s="0"/>
      <c r="AEU118" s="0"/>
      <c r="AEV118" s="0"/>
      <c r="AEW118" s="0"/>
      <c r="AEX118" s="0"/>
      <c r="AEY118" s="0"/>
      <c r="AEZ118" s="0"/>
      <c r="AFA118" s="0"/>
      <c r="AFB118" s="0"/>
      <c r="AFC118" s="0"/>
      <c r="AFD118" s="0"/>
      <c r="AFE118" s="0"/>
      <c r="AFF118" s="0"/>
      <c r="AFG118" s="0"/>
      <c r="AFH118" s="0"/>
      <c r="AFI118" s="0"/>
      <c r="AFJ118" s="0"/>
      <c r="AFK118" s="0"/>
      <c r="AFL118" s="0"/>
      <c r="AFM118" s="0"/>
      <c r="AFN118" s="0"/>
      <c r="AFO118" s="0"/>
      <c r="AFP118" s="0"/>
      <c r="AFQ118" s="0"/>
      <c r="AFR118" s="0"/>
      <c r="AFS118" s="0"/>
      <c r="AFT118" s="0"/>
      <c r="AFU118" s="0"/>
      <c r="AFV118" s="0"/>
      <c r="AFW118" s="0"/>
      <c r="AFX118" s="0"/>
      <c r="AFY118" s="0"/>
      <c r="AFZ118" s="0"/>
      <c r="AGA118" s="0"/>
      <c r="AGB118" s="0"/>
      <c r="AGC118" s="0"/>
      <c r="AGD118" s="0"/>
      <c r="AGE118" s="0"/>
      <c r="AGF118" s="0"/>
      <c r="AGG118" s="0"/>
      <c r="AGH118" s="0"/>
      <c r="AGI118" s="0"/>
      <c r="AGJ118" s="0"/>
      <c r="AGK118" s="0"/>
      <c r="AGL118" s="0"/>
      <c r="AGM118" s="0"/>
      <c r="AGN118" s="0"/>
      <c r="AGO118" s="0"/>
      <c r="AGP118" s="0"/>
      <c r="AGQ118" s="0"/>
      <c r="AGR118" s="0"/>
      <c r="AGS118" s="0"/>
      <c r="AGT118" s="0"/>
      <c r="AGU118" s="0"/>
      <c r="AGV118" s="0"/>
      <c r="AGW118" s="0"/>
      <c r="AGX118" s="0"/>
      <c r="AGY118" s="0"/>
      <c r="AGZ118" s="0"/>
      <c r="AHA118" s="0"/>
      <c r="AHB118" s="0"/>
      <c r="AHC118" s="0"/>
      <c r="AHD118" s="0"/>
      <c r="AHE118" s="0"/>
      <c r="AHF118" s="0"/>
      <c r="AHG118" s="0"/>
      <c r="AHH118" s="0"/>
      <c r="AHI118" s="0"/>
      <c r="AHJ118" s="0"/>
      <c r="AHK118" s="0"/>
      <c r="AHL118" s="0"/>
      <c r="AHM118" s="0"/>
      <c r="AHN118" s="0"/>
      <c r="AHO118" s="0"/>
      <c r="AHP118" s="0"/>
      <c r="AHQ118" s="0"/>
      <c r="AHR118" s="0"/>
      <c r="AHS118" s="0"/>
      <c r="AHT118" s="0"/>
      <c r="AHU118" s="0"/>
      <c r="AHV118" s="0"/>
      <c r="AHW118" s="0"/>
      <c r="AHX118" s="0"/>
      <c r="AHY118" s="0"/>
      <c r="AHZ118" s="0"/>
      <c r="AIA118" s="0"/>
      <c r="AIB118" s="0"/>
      <c r="AIC118" s="0"/>
      <c r="AID118" s="0"/>
      <c r="AIE118" s="0"/>
      <c r="AIF118" s="0"/>
      <c r="AIG118" s="0"/>
      <c r="AIH118" s="0"/>
      <c r="AII118" s="0"/>
      <c r="AIJ118" s="0"/>
      <c r="AIK118" s="0"/>
      <c r="AIL118" s="0"/>
      <c r="AIM118" s="0"/>
      <c r="AIN118" s="0"/>
      <c r="AIO118" s="0"/>
      <c r="AIP118" s="0"/>
      <c r="AIQ118" s="0"/>
      <c r="AIR118" s="0"/>
      <c r="AIS118" s="0"/>
      <c r="AIT118" s="0"/>
      <c r="AIU118" s="0"/>
      <c r="AIV118" s="0"/>
      <c r="AIW118" s="0"/>
      <c r="AIX118" s="0"/>
      <c r="AIY118" s="0"/>
      <c r="AIZ118" s="0"/>
      <c r="AJA118" s="0"/>
      <c r="AJB118" s="0"/>
      <c r="AJC118" s="0"/>
      <c r="AJD118" s="0"/>
      <c r="AJE118" s="0"/>
      <c r="AJF118" s="0"/>
      <c r="AJG118" s="0"/>
      <c r="AJH118" s="0"/>
      <c r="AJI118" s="0"/>
      <c r="AJJ118" s="0"/>
      <c r="AJK118" s="0"/>
      <c r="AJL118" s="0"/>
      <c r="AJM118" s="0"/>
      <c r="AJN118" s="0"/>
      <c r="AJO118" s="0"/>
      <c r="AJP118" s="0"/>
      <c r="AJQ118" s="0"/>
      <c r="AJR118" s="0"/>
      <c r="AJS118" s="0"/>
      <c r="AJT118" s="0"/>
      <c r="AJU118" s="0"/>
      <c r="AJV118" s="0"/>
      <c r="AJW118" s="0"/>
      <c r="AJX118" s="0"/>
      <c r="AJY118" s="0"/>
      <c r="AJZ118" s="0"/>
      <c r="AKA118" s="0"/>
      <c r="AKB118" s="0"/>
      <c r="AKC118" s="0"/>
      <c r="AKD118" s="0"/>
      <c r="AKE118" s="0"/>
      <c r="AKF118" s="0"/>
      <c r="AKG118" s="0"/>
      <c r="AKH118" s="0"/>
      <c r="AKI118" s="0"/>
      <c r="AKJ118" s="0"/>
      <c r="AKK118" s="0"/>
      <c r="AKL118" s="0"/>
      <c r="AKM118" s="0"/>
      <c r="AKN118" s="0"/>
      <c r="AKO118" s="0"/>
      <c r="AKP118" s="0"/>
      <c r="AKQ118" s="0"/>
      <c r="AKR118" s="0"/>
      <c r="AKS118" s="0"/>
      <c r="AKT118" s="0"/>
      <c r="AKU118" s="0"/>
      <c r="AKV118" s="0"/>
      <c r="AKW118" s="0"/>
      <c r="AKX118" s="0"/>
      <c r="AKY118" s="0"/>
      <c r="AKZ118" s="0"/>
      <c r="ALA118" s="0"/>
      <c r="ALB118" s="0"/>
      <c r="ALC118" s="0"/>
      <c r="ALD118" s="0"/>
      <c r="ALE118" s="0"/>
      <c r="ALF118" s="0"/>
      <c r="ALG118" s="0"/>
      <c r="ALH118" s="0"/>
      <c r="ALI118" s="0"/>
      <c r="ALJ118" s="0"/>
      <c r="ALK118" s="0"/>
      <c r="ALL118" s="0"/>
      <c r="ALM118" s="0"/>
      <c r="ALN118" s="0"/>
      <c r="ALO118" s="0"/>
      <c r="ALP118" s="0"/>
      <c r="ALQ118" s="0"/>
      <c r="ALR118" s="0"/>
      <c r="ALS118" s="0"/>
      <c r="ALT118" s="0"/>
      <c r="ALU118" s="0"/>
      <c r="ALV118" s="0"/>
      <c r="ALW118" s="0"/>
      <c r="ALX118" s="0"/>
      <c r="ALY118" s="0"/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customFormat="false" ht="12.75" hidden="false" customHeight="false" outlineLevel="0" collapsed="false">
      <c r="A119" s="77"/>
      <c r="B119" s="78"/>
      <c r="C119" s="78"/>
      <c r="D119" s="117"/>
      <c r="E119" s="80"/>
      <c r="F119" s="78"/>
      <c r="G119" s="76"/>
      <c r="K119" s="0"/>
      <c r="L119" s="0"/>
      <c r="M119" s="0"/>
      <c r="N119" s="0"/>
      <c r="O119" s="0"/>
      <c r="P119" s="0"/>
      <c r="Q119" s="0"/>
      <c r="R119" s="0"/>
      <c r="S119" s="0"/>
      <c r="T119" s="0"/>
      <c r="U119" s="0"/>
      <c r="V119" s="0"/>
      <c r="W119" s="0"/>
      <c r="X119" s="0"/>
      <c r="Y119" s="0"/>
      <c r="Z119" s="0"/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K119" s="0"/>
      <c r="BL119" s="0"/>
      <c r="BM119" s="0"/>
      <c r="BN119" s="0"/>
      <c r="BO119" s="0"/>
      <c r="BP119" s="0"/>
      <c r="BQ119" s="0"/>
      <c r="BR119" s="0"/>
      <c r="BS119" s="0"/>
      <c r="BT119" s="0"/>
      <c r="BU119" s="0"/>
      <c r="BV119" s="0"/>
      <c r="BW119" s="0"/>
      <c r="BX119" s="0"/>
      <c r="BY119" s="0"/>
      <c r="BZ119" s="0"/>
      <c r="CA119" s="0"/>
      <c r="CB119" s="0"/>
      <c r="CC119" s="0"/>
      <c r="CD119" s="0"/>
      <c r="CE119" s="0"/>
      <c r="CF119" s="0"/>
      <c r="CG119" s="0"/>
      <c r="CH119" s="0"/>
      <c r="CI119" s="0"/>
      <c r="CJ119" s="0"/>
      <c r="CK119" s="0"/>
      <c r="CL119" s="0"/>
      <c r="CM119" s="0"/>
      <c r="CN119" s="0"/>
      <c r="CO119" s="0"/>
      <c r="CP119" s="0"/>
      <c r="CQ119" s="0"/>
      <c r="CR119" s="0"/>
      <c r="CS119" s="0"/>
      <c r="CT119" s="0"/>
      <c r="CU119" s="0"/>
      <c r="CV119" s="0"/>
      <c r="CW119" s="0"/>
      <c r="CX119" s="0"/>
      <c r="CY119" s="0"/>
      <c r="CZ119" s="0"/>
      <c r="DA119" s="0"/>
      <c r="DB119" s="0"/>
      <c r="DC119" s="0"/>
      <c r="DD119" s="0"/>
      <c r="DE119" s="0"/>
      <c r="DF119" s="0"/>
      <c r="DG119" s="0"/>
      <c r="DH119" s="0"/>
      <c r="DI119" s="0"/>
      <c r="DJ119" s="0"/>
      <c r="DK119" s="0"/>
      <c r="DL119" s="0"/>
      <c r="DM119" s="0"/>
      <c r="DN119" s="0"/>
      <c r="DO119" s="0"/>
      <c r="DP119" s="0"/>
      <c r="DQ119" s="0"/>
      <c r="DR119" s="0"/>
      <c r="DS119" s="0"/>
      <c r="DT119" s="0"/>
      <c r="DU119" s="0"/>
      <c r="DV119" s="0"/>
      <c r="DW119" s="0"/>
      <c r="DX119" s="0"/>
      <c r="DY119" s="0"/>
      <c r="DZ119" s="0"/>
      <c r="EA119" s="0"/>
      <c r="EB119" s="0"/>
      <c r="EC119" s="0"/>
      <c r="ED119" s="0"/>
      <c r="EE119" s="0"/>
      <c r="EF119" s="0"/>
      <c r="EG119" s="0"/>
      <c r="EH119" s="0"/>
      <c r="EI119" s="0"/>
      <c r="EJ119" s="0"/>
      <c r="EK119" s="0"/>
      <c r="EL119" s="0"/>
      <c r="EM119" s="0"/>
      <c r="EN119" s="0"/>
      <c r="EO119" s="0"/>
      <c r="EP119" s="0"/>
      <c r="EQ119" s="0"/>
      <c r="ER119" s="0"/>
      <c r="ES119" s="0"/>
      <c r="ET119" s="0"/>
      <c r="EU119" s="0"/>
      <c r="EV119" s="0"/>
      <c r="EW119" s="0"/>
      <c r="EX119" s="0"/>
      <c r="EY119" s="0"/>
      <c r="EZ119" s="0"/>
      <c r="FA119" s="0"/>
      <c r="FB119" s="0"/>
      <c r="FC119" s="0"/>
      <c r="FD119" s="0"/>
      <c r="FE119" s="0"/>
      <c r="FF119" s="0"/>
      <c r="FG119" s="0"/>
      <c r="FH119" s="0"/>
      <c r="FI119" s="0"/>
      <c r="FJ119" s="0"/>
      <c r="FK119" s="0"/>
      <c r="FL119" s="0"/>
      <c r="FM119" s="0"/>
      <c r="FN119" s="0"/>
      <c r="FO119" s="0"/>
      <c r="FP119" s="0"/>
      <c r="FQ119" s="0"/>
      <c r="FR119" s="0"/>
      <c r="FS119" s="0"/>
      <c r="FT119" s="0"/>
      <c r="FU119" s="0"/>
      <c r="FV119" s="0"/>
      <c r="FW119" s="0"/>
      <c r="FX119" s="0"/>
      <c r="FY119" s="0"/>
      <c r="FZ119" s="0"/>
      <c r="GA119" s="0"/>
      <c r="GB119" s="0"/>
      <c r="GC119" s="0"/>
      <c r="GD119" s="0"/>
      <c r="GE119" s="0"/>
      <c r="GF119" s="0"/>
      <c r="GG119" s="0"/>
      <c r="GH119" s="0"/>
      <c r="GI119" s="0"/>
      <c r="GJ119" s="0"/>
      <c r="GK119" s="0"/>
      <c r="GL119" s="0"/>
      <c r="GM119" s="0"/>
      <c r="GN119" s="0"/>
      <c r="GO119" s="0"/>
      <c r="GP119" s="0"/>
      <c r="GQ119" s="0"/>
      <c r="GR119" s="0"/>
      <c r="GS119" s="0"/>
      <c r="GT119" s="0"/>
      <c r="GU119" s="0"/>
      <c r="GV119" s="0"/>
      <c r="GW119" s="0"/>
      <c r="GX119" s="0"/>
      <c r="GY119" s="0"/>
      <c r="GZ119" s="0"/>
      <c r="HA119" s="0"/>
      <c r="HB119" s="0"/>
      <c r="HC119" s="0"/>
      <c r="HD119" s="0"/>
      <c r="HE119" s="0"/>
      <c r="HF119" s="0"/>
      <c r="HG119" s="0"/>
      <c r="HH119" s="0"/>
      <c r="HI119" s="0"/>
      <c r="HJ119" s="0"/>
      <c r="HK119" s="0"/>
      <c r="HL119" s="0"/>
      <c r="HM119" s="0"/>
      <c r="HN119" s="0"/>
      <c r="HO119" s="0"/>
      <c r="HP119" s="0"/>
      <c r="HQ119" s="0"/>
      <c r="HR119" s="0"/>
      <c r="HS119" s="0"/>
      <c r="HT119" s="0"/>
      <c r="HU119" s="0"/>
      <c r="HV119" s="0"/>
      <c r="HW119" s="0"/>
      <c r="HX119" s="0"/>
      <c r="HY119" s="0"/>
      <c r="HZ119" s="0"/>
      <c r="IA119" s="0"/>
      <c r="IB119" s="0"/>
      <c r="IC119" s="0"/>
      <c r="ID119" s="0"/>
      <c r="IE119" s="0"/>
      <c r="IF119" s="0"/>
      <c r="IG119" s="0"/>
      <c r="IH119" s="0"/>
      <c r="II119" s="0"/>
      <c r="IJ119" s="0"/>
      <c r="IK119" s="0"/>
      <c r="IL119" s="0"/>
      <c r="IM119" s="0"/>
      <c r="IN119" s="0"/>
      <c r="IO119" s="0"/>
      <c r="IP119" s="0"/>
      <c r="IQ119" s="0"/>
      <c r="IR119" s="0"/>
      <c r="IS119" s="0"/>
      <c r="IT119" s="0"/>
      <c r="IU119" s="0"/>
      <c r="IV119" s="0"/>
      <c r="IW119" s="0"/>
      <c r="IX119" s="0"/>
      <c r="IY119" s="0"/>
      <c r="IZ119" s="0"/>
      <c r="JA119" s="0"/>
      <c r="JB119" s="0"/>
      <c r="JC119" s="0"/>
      <c r="JD119" s="0"/>
      <c r="JE119" s="0"/>
      <c r="JF119" s="0"/>
      <c r="JG119" s="0"/>
      <c r="JH119" s="0"/>
      <c r="JI119" s="0"/>
      <c r="JJ119" s="0"/>
      <c r="JK119" s="0"/>
      <c r="JL119" s="0"/>
      <c r="JM119" s="0"/>
      <c r="JN119" s="0"/>
      <c r="JO119" s="0"/>
      <c r="JP119" s="0"/>
      <c r="JQ119" s="0"/>
      <c r="JR119" s="0"/>
      <c r="JS119" s="0"/>
      <c r="JT119" s="0"/>
      <c r="JU119" s="0"/>
      <c r="JV119" s="0"/>
      <c r="JW119" s="0"/>
      <c r="JX119" s="0"/>
      <c r="JY119" s="0"/>
      <c r="JZ119" s="0"/>
      <c r="KA119" s="0"/>
      <c r="KB119" s="0"/>
      <c r="KC119" s="0"/>
      <c r="KD119" s="0"/>
      <c r="KE119" s="0"/>
      <c r="KF119" s="0"/>
      <c r="KG119" s="0"/>
      <c r="KH119" s="0"/>
      <c r="KI119" s="0"/>
      <c r="KJ119" s="0"/>
      <c r="KK119" s="0"/>
      <c r="KL119" s="0"/>
      <c r="KM119" s="0"/>
      <c r="KN119" s="0"/>
      <c r="KO119" s="0"/>
      <c r="KP119" s="0"/>
      <c r="KQ119" s="0"/>
      <c r="KR119" s="0"/>
      <c r="KS119" s="0"/>
      <c r="KT119" s="0"/>
      <c r="KU119" s="0"/>
      <c r="KV119" s="0"/>
      <c r="KW119" s="0"/>
      <c r="KX119" s="0"/>
      <c r="KY119" s="0"/>
      <c r="KZ119" s="0"/>
      <c r="LA119" s="0"/>
      <c r="LB119" s="0"/>
      <c r="LC119" s="0"/>
      <c r="LD119" s="0"/>
      <c r="LE119" s="0"/>
      <c r="LF119" s="0"/>
      <c r="LG119" s="0"/>
      <c r="LH119" s="0"/>
      <c r="LI119" s="0"/>
      <c r="LJ119" s="0"/>
      <c r="LK119" s="0"/>
      <c r="LL119" s="0"/>
      <c r="LM119" s="0"/>
      <c r="LN119" s="0"/>
      <c r="LO119" s="0"/>
      <c r="LP119" s="0"/>
      <c r="LQ119" s="0"/>
      <c r="LR119" s="0"/>
      <c r="LS119" s="0"/>
      <c r="LT119" s="0"/>
      <c r="LU119" s="0"/>
      <c r="LV119" s="0"/>
      <c r="LW119" s="0"/>
      <c r="LX119" s="0"/>
      <c r="LY119" s="0"/>
      <c r="LZ119" s="0"/>
      <c r="MA119" s="0"/>
      <c r="MB119" s="0"/>
      <c r="MC119" s="0"/>
      <c r="MD119" s="0"/>
      <c r="ME119" s="0"/>
      <c r="MF119" s="0"/>
      <c r="MG119" s="0"/>
      <c r="MH119" s="0"/>
      <c r="MI119" s="0"/>
      <c r="MJ119" s="0"/>
      <c r="MK119" s="0"/>
      <c r="ML119" s="0"/>
      <c r="MM119" s="0"/>
      <c r="MN119" s="0"/>
      <c r="MO119" s="0"/>
      <c r="MP119" s="0"/>
      <c r="MQ119" s="0"/>
      <c r="MR119" s="0"/>
      <c r="MS119" s="0"/>
      <c r="MT119" s="0"/>
      <c r="MU119" s="0"/>
      <c r="MV119" s="0"/>
      <c r="MW119" s="0"/>
      <c r="MX119" s="0"/>
      <c r="MY119" s="0"/>
      <c r="MZ119" s="0"/>
      <c r="NA119" s="0"/>
      <c r="NB119" s="0"/>
      <c r="NC119" s="0"/>
      <c r="ND119" s="0"/>
      <c r="NE119" s="0"/>
      <c r="NF119" s="0"/>
      <c r="NG119" s="0"/>
      <c r="NH119" s="0"/>
      <c r="NI119" s="0"/>
      <c r="NJ119" s="0"/>
      <c r="NK119" s="0"/>
      <c r="NL119" s="0"/>
      <c r="NM119" s="0"/>
      <c r="NN119" s="0"/>
      <c r="NO119" s="0"/>
      <c r="NP119" s="0"/>
      <c r="NQ119" s="0"/>
      <c r="NR119" s="0"/>
      <c r="NS119" s="0"/>
      <c r="NT119" s="0"/>
      <c r="NU119" s="0"/>
      <c r="NV119" s="0"/>
      <c r="NW119" s="0"/>
      <c r="NX119" s="0"/>
      <c r="NY119" s="0"/>
      <c r="NZ119" s="0"/>
      <c r="OA119" s="0"/>
      <c r="OB119" s="0"/>
      <c r="OC119" s="0"/>
      <c r="OD119" s="0"/>
      <c r="OE119" s="0"/>
      <c r="OF119" s="0"/>
      <c r="OG119" s="0"/>
      <c r="OH119" s="0"/>
      <c r="OI119" s="0"/>
      <c r="OJ119" s="0"/>
      <c r="OK119" s="0"/>
      <c r="OL119" s="0"/>
      <c r="OM119" s="0"/>
      <c r="ON119" s="0"/>
      <c r="OO119" s="0"/>
      <c r="OP119" s="0"/>
      <c r="OQ119" s="0"/>
      <c r="OR119" s="0"/>
      <c r="OS119" s="0"/>
      <c r="OT119" s="0"/>
      <c r="OU119" s="0"/>
      <c r="OV119" s="0"/>
      <c r="OW119" s="0"/>
      <c r="OX119" s="0"/>
      <c r="OY119" s="0"/>
      <c r="OZ119" s="0"/>
      <c r="PA119" s="0"/>
      <c r="PB119" s="0"/>
      <c r="PC119" s="0"/>
      <c r="PD119" s="0"/>
      <c r="PE119" s="0"/>
      <c r="PF119" s="0"/>
      <c r="PG119" s="0"/>
      <c r="PH119" s="0"/>
      <c r="PI119" s="0"/>
      <c r="PJ119" s="0"/>
      <c r="PK119" s="0"/>
      <c r="PL119" s="0"/>
      <c r="PM119" s="0"/>
      <c r="PN119" s="0"/>
      <c r="PO119" s="0"/>
      <c r="PP119" s="0"/>
      <c r="PQ119" s="0"/>
      <c r="PR119" s="0"/>
      <c r="PS119" s="0"/>
      <c r="PT119" s="0"/>
      <c r="PU119" s="0"/>
      <c r="PV119" s="0"/>
      <c r="PW119" s="0"/>
      <c r="PX119" s="0"/>
      <c r="PY119" s="0"/>
      <c r="PZ119" s="0"/>
      <c r="QA119" s="0"/>
      <c r="QB119" s="0"/>
      <c r="QC119" s="0"/>
      <c r="QD119" s="0"/>
      <c r="QE119" s="0"/>
      <c r="QF119" s="0"/>
      <c r="QG119" s="0"/>
      <c r="QH119" s="0"/>
      <c r="QI119" s="0"/>
      <c r="QJ119" s="0"/>
      <c r="QK119" s="0"/>
      <c r="QL119" s="0"/>
      <c r="QM119" s="0"/>
      <c r="QN119" s="0"/>
      <c r="QO119" s="0"/>
      <c r="QP119" s="0"/>
      <c r="QQ119" s="0"/>
      <c r="QR119" s="0"/>
      <c r="QS119" s="0"/>
      <c r="QT119" s="0"/>
      <c r="QU119" s="0"/>
      <c r="QV119" s="0"/>
      <c r="QW119" s="0"/>
      <c r="QX119" s="0"/>
      <c r="QY119" s="0"/>
      <c r="QZ119" s="0"/>
      <c r="RA119" s="0"/>
      <c r="RB119" s="0"/>
      <c r="RC119" s="0"/>
      <c r="RD119" s="0"/>
      <c r="RE119" s="0"/>
      <c r="RF119" s="0"/>
      <c r="RG119" s="0"/>
      <c r="RH119" s="0"/>
      <c r="RI119" s="0"/>
      <c r="RJ119" s="0"/>
      <c r="RK119" s="0"/>
      <c r="RL119" s="0"/>
      <c r="RM119" s="0"/>
      <c r="RN119" s="0"/>
      <c r="RO119" s="0"/>
      <c r="RP119" s="0"/>
      <c r="RQ119" s="0"/>
      <c r="RR119" s="0"/>
      <c r="RS119" s="0"/>
      <c r="RT119" s="0"/>
      <c r="RU119" s="0"/>
      <c r="RV119" s="0"/>
      <c r="RW119" s="0"/>
      <c r="RX119" s="0"/>
      <c r="RY119" s="0"/>
      <c r="RZ119" s="0"/>
      <c r="SA119" s="0"/>
      <c r="SB119" s="0"/>
      <c r="SC119" s="0"/>
      <c r="SD119" s="0"/>
      <c r="SE119" s="0"/>
      <c r="SF119" s="0"/>
      <c r="SG119" s="0"/>
      <c r="SH119" s="0"/>
      <c r="SI119" s="0"/>
      <c r="SJ119" s="0"/>
      <c r="SK119" s="0"/>
      <c r="SL119" s="0"/>
      <c r="SM119" s="0"/>
      <c r="SN119" s="0"/>
      <c r="SO119" s="0"/>
      <c r="SP119" s="0"/>
      <c r="SQ119" s="0"/>
      <c r="SR119" s="0"/>
      <c r="SS119" s="0"/>
      <c r="ST119" s="0"/>
      <c r="SU119" s="0"/>
      <c r="SV119" s="0"/>
      <c r="SW119" s="0"/>
      <c r="SX119" s="0"/>
      <c r="SY119" s="0"/>
      <c r="SZ119" s="0"/>
      <c r="TA119" s="0"/>
      <c r="TB119" s="0"/>
      <c r="TC119" s="0"/>
      <c r="TD119" s="0"/>
      <c r="TE119" s="0"/>
      <c r="TF119" s="0"/>
      <c r="TG119" s="0"/>
      <c r="TH119" s="0"/>
      <c r="TI119" s="0"/>
      <c r="TJ119" s="0"/>
      <c r="TK119" s="0"/>
      <c r="TL119" s="0"/>
      <c r="TM119" s="0"/>
      <c r="TN119" s="0"/>
      <c r="TO119" s="0"/>
      <c r="TP119" s="0"/>
      <c r="TQ119" s="0"/>
      <c r="TR119" s="0"/>
      <c r="TS119" s="0"/>
      <c r="TT119" s="0"/>
      <c r="TU119" s="0"/>
      <c r="TV119" s="0"/>
      <c r="TW119" s="0"/>
      <c r="TX119" s="0"/>
      <c r="TY119" s="0"/>
      <c r="TZ119" s="0"/>
      <c r="UA119" s="0"/>
      <c r="UB119" s="0"/>
      <c r="UC119" s="0"/>
      <c r="UD119" s="0"/>
      <c r="UE119" s="0"/>
      <c r="UF119" s="0"/>
      <c r="UG119" s="0"/>
      <c r="UH119" s="0"/>
      <c r="UI119" s="0"/>
      <c r="UJ119" s="0"/>
      <c r="UK119" s="0"/>
      <c r="UL119" s="0"/>
      <c r="UM119" s="0"/>
      <c r="UN119" s="0"/>
      <c r="UO119" s="0"/>
      <c r="UP119" s="0"/>
      <c r="UQ119" s="0"/>
      <c r="UR119" s="0"/>
      <c r="US119" s="0"/>
      <c r="UT119" s="0"/>
      <c r="UU119" s="0"/>
      <c r="UV119" s="0"/>
      <c r="UW119" s="0"/>
      <c r="UX119" s="0"/>
      <c r="UY119" s="0"/>
      <c r="UZ119" s="0"/>
      <c r="VA119" s="0"/>
      <c r="VB119" s="0"/>
      <c r="VC119" s="0"/>
      <c r="VD119" s="0"/>
      <c r="VE119" s="0"/>
      <c r="VF119" s="0"/>
      <c r="VG119" s="0"/>
      <c r="VH119" s="0"/>
      <c r="VI119" s="0"/>
      <c r="VJ119" s="0"/>
      <c r="VK119" s="0"/>
      <c r="VL119" s="0"/>
      <c r="VM119" s="0"/>
      <c r="VN119" s="0"/>
      <c r="VO119" s="0"/>
      <c r="VP119" s="0"/>
      <c r="VQ119" s="0"/>
      <c r="VR119" s="0"/>
      <c r="VS119" s="0"/>
      <c r="VT119" s="0"/>
      <c r="VU119" s="0"/>
      <c r="VV119" s="0"/>
      <c r="VW119" s="0"/>
      <c r="VX119" s="0"/>
      <c r="VY119" s="0"/>
      <c r="VZ119" s="0"/>
      <c r="WA119" s="0"/>
      <c r="WB119" s="0"/>
      <c r="WC119" s="0"/>
      <c r="WD119" s="0"/>
      <c r="WE119" s="0"/>
      <c r="WF119" s="0"/>
      <c r="WG119" s="0"/>
      <c r="WH119" s="0"/>
      <c r="WI119" s="0"/>
      <c r="WJ119" s="0"/>
      <c r="WK119" s="0"/>
      <c r="WL119" s="0"/>
      <c r="WM119" s="0"/>
      <c r="WN119" s="0"/>
      <c r="WO119" s="0"/>
      <c r="WP119" s="0"/>
      <c r="WQ119" s="0"/>
      <c r="WR119" s="0"/>
      <c r="WS119" s="0"/>
      <c r="WT119" s="0"/>
      <c r="WU119" s="0"/>
      <c r="WV119" s="0"/>
      <c r="WW119" s="0"/>
      <c r="WX119" s="0"/>
      <c r="WY119" s="0"/>
      <c r="WZ119" s="0"/>
      <c r="XA119" s="0"/>
      <c r="XB119" s="0"/>
      <c r="XC119" s="0"/>
      <c r="XD119" s="0"/>
      <c r="XE119" s="0"/>
      <c r="XF119" s="0"/>
      <c r="XG119" s="0"/>
      <c r="XH119" s="0"/>
      <c r="XI119" s="0"/>
      <c r="XJ119" s="0"/>
      <c r="XK119" s="0"/>
      <c r="XL119" s="0"/>
      <c r="XM119" s="0"/>
      <c r="XN119" s="0"/>
      <c r="XO119" s="0"/>
      <c r="XP119" s="0"/>
      <c r="XQ119" s="0"/>
      <c r="XR119" s="0"/>
      <c r="XS119" s="0"/>
      <c r="XT119" s="0"/>
      <c r="XU119" s="0"/>
      <c r="XV119" s="0"/>
      <c r="XW119" s="0"/>
      <c r="XX119" s="0"/>
      <c r="XY119" s="0"/>
      <c r="XZ119" s="0"/>
      <c r="YA119" s="0"/>
      <c r="YB119" s="0"/>
      <c r="YC119" s="0"/>
      <c r="YD119" s="0"/>
      <c r="YE119" s="0"/>
      <c r="YF119" s="0"/>
      <c r="YG119" s="0"/>
      <c r="YH119" s="0"/>
      <c r="YI119" s="0"/>
      <c r="YJ119" s="0"/>
      <c r="YK119" s="0"/>
      <c r="YL119" s="0"/>
      <c r="YM119" s="0"/>
      <c r="YN119" s="0"/>
      <c r="YO119" s="0"/>
      <c r="YP119" s="0"/>
      <c r="YQ119" s="0"/>
      <c r="YR119" s="0"/>
      <c r="YS119" s="0"/>
      <c r="YT119" s="0"/>
      <c r="YU119" s="0"/>
      <c r="YV119" s="0"/>
      <c r="YW119" s="0"/>
      <c r="YX119" s="0"/>
      <c r="YY119" s="0"/>
      <c r="YZ119" s="0"/>
      <c r="ZA119" s="0"/>
      <c r="ZB119" s="0"/>
      <c r="ZC119" s="0"/>
      <c r="ZD119" s="0"/>
      <c r="ZE119" s="0"/>
      <c r="ZF119" s="0"/>
      <c r="ZG119" s="0"/>
      <c r="ZH119" s="0"/>
      <c r="ZI119" s="0"/>
      <c r="ZJ119" s="0"/>
      <c r="ZK119" s="0"/>
      <c r="ZL119" s="0"/>
      <c r="ZM119" s="0"/>
      <c r="ZN119" s="0"/>
      <c r="ZO119" s="0"/>
      <c r="ZP119" s="0"/>
      <c r="ZQ119" s="0"/>
      <c r="ZR119" s="0"/>
      <c r="ZS119" s="0"/>
      <c r="ZT119" s="0"/>
      <c r="ZU119" s="0"/>
      <c r="ZV119" s="0"/>
      <c r="ZW119" s="0"/>
      <c r="ZX119" s="0"/>
      <c r="ZY119" s="0"/>
      <c r="ZZ119" s="0"/>
      <c r="AAA119" s="0"/>
      <c r="AAB119" s="0"/>
      <c r="AAC119" s="0"/>
      <c r="AAD119" s="0"/>
      <c r="AAE119" s="0"/>
      <c r="AAF119" s="0"/>
      <c r="AAG119" s="0"/>
      <c r="AAH119" s="0"/>
      <c r="AAI119" s="0"/>
      <c r="AAJ119" s="0"/>
      <c r="AAK119" s="0"/>
      <c r="AAL119" s="0"/>
      <c r="AAM119" s="0"/>
      <c r="AAN119" s="0"/>
      <c r="AAO119" s="0"/>
      <c r="AAP119" s="0"/>
      <c r="AAQ119" s="0"/>
      <c r="AAR119" s="0"/>
      <c r="AAS119" s="0"/>
      <c r="AAT119" s="0"/>
      <c r="AAU119" s="0"/>
      <c r="AAV119" s="0"/>
      <c r="AAW119" s="0"/>
      <c r="AAX119" s="0"/>
      <c r="AAY119" s="0"/>
      <c r="AAZ119" s="0"/>
      <c r="ABA119" s="0"/>
      <c r="ABB119" s="0"/>
      <c r="ABC119" s="0"/>
      <c r="ABD119" s="0"/>
      <c r="ABE119" s="0"/>
      <c r="ABF119" s="0"/>
      <c r="ABG119" s="0"/>
      <c r="ABH119" s="0"/>
      <c r="ABI119" s="0"/>
      <c r="ABJ119" s="0"/>
      <c r="ABK119" s="0"/>
      <c r="ABL119" s="0"/>
      <c r="ABM119" s="0"/>
      <c r="ABN119" s="0"/>
      <c r="ABO119" s="0"/>
      <c r="ABP119" s="0"/>
      <c r="ABQ119" s="0"/>
      <c r="ABR119" s="0"/>
      <c r="ABS119" s="0"/>
      <c r="ABT119" s="0"/>
      <c r="ABU119" s="0"/>
      <c r="ABV119" s="0"/>
      <c r="ABW119" s="0"/>
      <c r="ABX119" s="0"/>
      <c r="ABY119" s="0"/>
      <c r="ABZ119" s="0"/>
      <c r="ACA119" s="0"/>
      <c r="ACB119" s="0"/>
      <c r="ACC119" s="0"/>
      <c r="ACD119" s="0"/>
      <c r="ACE119" s="0"/>
      <c r="ACF119" s="0"/>
      <c r="ACG119" s="0"/>
      <c r="ACH119" s="0"/>
      <c r="ACI119" s="0"/>
      <c r="ACJ119" s="0"/>
      <c r="ACK119" s="0"/>
      <c r="ACL119" s="0"/>
      <c r="ACM119" s="0"/>
      <c r="ACN119" s="0"/>
      <c r="ACO119" s="0"/>
      <c r="ACP119" s="0"/>
      <c r="ACQ119" s="0"/>
      <c r="ACR119" s="0"/>
      <c r="ACS119" s="0"/>
      <c r="ACT119" s="0"/>
      <c r="ACU119" s="0"/>
      <c r="ACV119" s="0"/>
      <c r="ACW119" s="0"/>
      <c r="ACX119" s="0"/>
      <c r="ACY119" s="0"/>
      <c r="ACZ119" s="0"/>
      <c r="ADA119" s="0"/>
      <c r="ADB119" s="0"/>
      <c r="ADC119" s="0"/>
      <c r="ADD119" s="0"/>
      <c r="ADE119" s="0"/>
      <c r="ADF119" s="0"/>
      <c r="ADG119" s="0"/>
      <c r="ADH119" s="0"/>
      <c r="ADI119" s="0"/>
      <c r="ADJ119" s="0"/>
      <c r="ADK119" s="0"/>
      <c r="ADL119" s="0"/>
      <c r="ADM119" s="0"/>
      <c r="ADN119" s="0"/>
      <c r="ADO119" s="0"/>
      <c r="ADP119" s="0"/>
      <c r="ADQ119" s="0"/>
      <c r="ADR119" s="0"/>
      <c r="ADS119" s="0"/>
      <c r="ADT119" s="0"/>
      <c r="ADU119" s="0"/>
      <c r="ADV119" s="0"/>
      <c r="ADW119" s="0"/>
      <c r="ADX119" s="0"/>
      <c r="ADY119" s="0"/>
      <c r="ADZ119" s="0"/>
      <c r="AEA119" s="0"/>
      <c r="AEB119" s="0"/>
      <c r="AEC119" s="0"/>
      <c r="AED119" s="0"/>
      <c r="AEE119" s="0"/>
      <c r="AEF119" s="0"/>
      <c r="AEG119" s="0"/>
      <c r="AEH119" s="0"/>
      <c r="AEI119" s="0"/>
      <c r="AEJ119" s="0"/>
      <c r="AEK119" s="0"/>
      <c r="AEL119" s="0"/>
      <c r="AEM119" s="0"/>
      <c r="AEN119" s="0"/>
      <c r="AEO119" s="0"/>
      <c r="AEP119" s="0"/>
      <c r="AEQ119" s="0"/>
      <c r="AER119" s="0"/>
      <c r="AES119" s="0"/>
      <c r="AET119" s="0"/>
      <c r="AEU119" s="0"/>
      <c r="AEV119" s="0"/>
      <c r="AEW119" s="0"/>
      <c r="AEX119" s="0"/>
      <c r="AEY119" s="0"/>
      <c r="AEZ119" s="0"/>
      <c r="AFA119" s="0"/>
      <c r="AFB119" s="0"/>
      <c r="AFC119" s="0"/>
      <c r="AFD119" s="0"/>
      <c r="AFE119" s="0"/>
      <c r="AFF119" s="0"/>
      <c r="AFG119" s="0"/>
      <c r="AFH119" s="0"/>
      <c r="AFI119" s="0"/>
      <c r="AFJ119" s="0"/>
      <c r="AFK119" s="0"/>
      <c r="AFL119" s="0"/>
      <c r="AFM119" s="0"/>
      <c r="AFN119" s="0"/>
      <c r="AFO119" s="0"/>
      <c r="AFP119" s="0"/>
      <c r="AFQ119" s="0"/>
      <c r="AFR119" s="0"/>
      <c r="AFS119" s="0"/>
      <c r="AFT119" s="0"/>
      <c r="AFU119" s="0"/>
      <c r="AFV119" s="0"/>
      <c r="AFW119" s="0"/>
      <c r="AFX119" s="0"/>
      <c r="AFY119" s="0"/>
      <c r="AFZ119" s="0"/>
      <c r="AGA119" s="0"/>
      <c r="AGB119" s="0"/>
      <c r="AGC119" s="0"/>
      <c r="AGD119" s="0"/>
      <c r="AGE119" s="0"/>
      <c r="AGF119" s="0"/>
      <c r="AGG119" s="0"/>
      <c r="AGH119" s="0"/>
      <c r="AGI119" s="0"/>
      <c r="AGJ119" s="0"/>
      <c r="AGK119" s="0"/>
      <c r="AGL119" s="0"/>
      <c r="AGM119" s="0"/>
      <c r="AGN119" s="0"/>
      <c r="AGO119" s="0"/>
      <c r="AGP119" s="0"/>
      <c r="AGQ119" s="0"/>
      <c r="AGR119" s="0"/>
      <c r="AGS119" s="0"/>
      <c r="AGT119" s="0"/>
      <c r="AGU119" s="0"/>
      <c r="AGV119" s="0"/>
      <c r="AGW119" s="0"/>
      <c r="AGX119" s="0"/>
      <c r="AGY119" s="0"/>
      <c r="AGZ119" s="0"/>
      <c r="AHA119" s="0"/>
      <c r="AHB119" s="0"/>
      <c r="AHC119" s="0"/>
      <c r="AHD119" s="0"/>
      <c r="AHE119" s="0"/>
      <c r="AHF119" s="0"/>
      <c r="AHG119" s="0"/>
      <c r="AHH119" s="0"/>
      <c r="AHI119" s="0"/>
      <c r="AHJ119" s="0"/>
      <c r="AHK119" s="0"/>
      <c r="AHL119" s="0"/>
      <c r="AHM119" s="0"/>
      <c r="AHN119" s="0"/>
      <c r="AHO119" s="0"/>
      <c r="AHP119" s="0"/>
      <c r="AHQ119" s="0"/>
      <c r="AHR119" s="0"/>
      <c r="AHS119" s="0"/>
      <c r="AHT119" s="0"/>
      <c r="AHU119" s="0"/>
      <c r="AHV119" s="0"/>
      <c r="AHW119" s="0"/>
      <c r="AHX119" s="0"/>
      <c r="AHY119" s="0"/>
      <c r="AHZ119" s="0"/>
      <c r="AIA119" s="0"/>
      <c r="AIB119" s="0"/>
      <c r="AIC119" s="0"/>
      <c r="AID119" s="0"/>
      <c r="AIE119" s="0"/>
      <c r="AIF119" s="0"/>
      <c r="AIG119" s="0"/>
      <c r="AIH119" s="0"/>
      <c r="AII119" s="0"/>
      <c r="AIJ119" s="0"/>
      <c r="AIK119" s="0"/>
      <c r="AIL119" s="0"/>
      <c r="AIM119" s="0"/>
      <c r="AIN119" s="0"/>
      <c r="AIO119" s="0"/>
      <c r="AIP119" s="0"/>
      <c r="AIQ119" s="0"/>
      <c r="AIR119" s="0"/>
      <c r="AIS119" s="0"/>
      <c r="AIT119" s="0"/>
      <c r="AIU119" s="0"/>
      <c r="AIV119" s="0"/>
      <c r="AIW119" s="0"/>
      <c r="AIX119" s="0"/>
      <c r="AIY119" s="0"/>
      <c r="AIZ119" s="0"/>
      <c r="AJA119" s="0"/>
      <c r="AJB119" s="0"/>
      <c r="AJC119" s="0"/>
      <c r="AJD119" s="0"/>
      <c r="AJE119" s="0"/>
      <c r="AJF119" s="0"/>
      <c r="AJG119" s="0"/>
      <c r="AJH119" s="0"/>
      <c r="AJI119" s="0"/>
      <c r="AJJ119" s="0"/>
      <c r="AJK119" s="0"/>
      <c r="AJL119" s="0"/>
      <c r="AJM119" s="0"/>
      <c r="AJN119" s="0"/>
      <c r="AJO119" s="0"/>
      <c r="AJP119" s="0"/>
      <c r="AJQ119" s="0"/>
      <c r="AJR119" s="0"/>
      <c r="AJS119" s="0"/>
      <c r="AJT119" s="0"/>
      <c r="AJU119" s="0"/>
      <c r="AJV119" s="0"/>
      <c r="AJW119" s="0"/>
      <c r="AJX119" s="0"/>
      <c r="AJY119" s="0"/>
      <c r="AJZ119" s="0"/>
      <c r="AKA119" s="0"/>
      <c r="AKB119" s="0"/>
      <c r="AKC119" s="0"/>
      <c r="AKD119" s="0"/>
      <c r="AKE119" s="0"/>
      <c r="AKF119" s="0"/>
      <c r="AKG119" s="0"/>
      <c r="AKH119" s="0"/>
      <c r="AKI119" s="0"/>
      <c r="AKJ119" s="0"/>
      <c r="AKK119" s="0"/>
      <c r="AKL119" s="0"/>
      <c r="AKM119" s="0"/>
      <c r="AKN119" s="0"/>
      <c r="AKO119" s="0"/>
      <c r="AKP119" s="0"/>
      <c r="AKQ119" s="0"/>
      <c r="AKR119" s="0"/>
      <c r="AKS119" s="0"/>
      <c r="AKT119" s="0"/>
      <c r="AKU119" s="0"/>
      <c r="AKV119" s="0"/>
      <c r="AKW119" s="0"/>
      <c r="AKX119" s="0"/>
      <c r="AKY119" s="0"/>
      <c r="AKZ119" s="0"/>
      <c r="ALA119" s="0"/>
      <c r="ALB119" s="0"/>
      <c r="ALC119" s="0"/>
      <c r="ALD119" s="0"/>
      <c r="ALE119" s="0"/>
      <c r="ALF119" s="0"/>
      <c r="ALG119" s="0"/>
      <c r="ALH119" s="0"/>
      <c r="ALI119" s="0"/>
      <c r="ALJ119" s="0"/>
      <c r="ALK119" s="0"/>
      <c r="ALL119" s="0"/>
      <c r="ALM119" s="0"/>
      <c r="ALN119" s="0"/>
      <c r="ALO119" s="0"/>
      <c r="ALP119" s="0"/>
      <c r="ALQ119" s="0"/>
      <c r="ALR119" s="0"/>
      <c r="ALS119" s="0"/>
      <c r="ALT119" s="0"/>
      <c r="ALU119" s="0"/>
      <c r="ALV119" s="0"/>
      <c r="ALW119" s="0"/>
      <c r="ALX119" s="0"/>
      <c r="ALY119" s="0"/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customFormat="false" ht="12.75" hidden="false" customHeight="false" outlineLevel="0" collapsed="false">
      <c r="A120" s="26" t="s">
        <v>222</v>
      </c>
      <c r="B120" s="89" t="n">
        <v>424218064</v>
      </c>
      <c r="C120" s="124" t="s">
        <v>223</v>
      </c>
      <c r="D120" s="117" t="s">
        <v>47</v>
      </c>
      <c r="E120" s="122" t="n">
        <v>2</v>
      </c>
      <c r="F120" s="103" t="n">
        <v>0</v>
      </c>
      <c r="G120" s="76" t="n">
        <f aca="false">E120*F120</f>
        <v>0</v>
      </c>
      <c r="K120" s="0"/>
      <c r="L120" s="0"/>
      <c r="M120" s="0"/>
      <c r="N120" s="0"/>
      <c r="O120" s="0"/>
      <c r="P120" s="0"/>
      <c r="Q120" s="0"/>
      <c r="R120" s="0"/>
      <c r="S120" s="0"/>
      <c r="T120" s="0"/>
      <c r="U120" s="0"/>
      <c r="V120" s="0"/>
      <c r="W120" s="0"/>
      <c r="X120" s="0"/>
      <c r="Y120" s="0"/>
      <c r="Z120" s="0"/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K120" s="0"/>
      <c r="BL120" s="0"/>
      <c r="BM120" s="0"/>
      <c r="BN120" s="0"/>
      <c r="BO120" s="0"/>
      <c r="BP120" s="0"/>
      <c r="BQ120" s="0"/>
      <c r="BR120" s="0"/>
      <c r="BS120" s="0"/>
      <c r="BT120" s="0"/>
      <c r="BU120" s="0"/>
      <c r="BV120" s="0"/>
      <c r="BW120" s="0"/>
      <c r="BX120" s="0"/>
      <c r="BY120" s="0"/>
      <c r="BZ120" s="0"/>
      <c r="CA120" s="0"/>
      <c r="CB120" s="0"/>
      <c r="CC120" s="0"/>
      <c r="CD120" s="0"/>
      <c r="CE120" s="0"/>
      <c r="CF120" s="0"/>
      <c r="CG120" s="0"/>
      <c r="CH120" s="0"/>
      <c r="CI120" s="0"/>
      <c r="CJ120" s="0"/>
      <c r="CK120" s="0"/>
      <c r="CL120" s="0"/>
      <c r="CM120" s="0"/>
      <c r="CN120" s="0"/>
      <c r="CO120" s="0"/>
      <c r="CP120" s="0"/>
      <c r="CQ120" s="0"/>
      <c r="CR120" s="0"/>
      <c r="CS120" s="0"/>
      <c r="CT120" s="0"/>
      <c r="CU120" s="0"/>
      <c r="CV120" s="0"/>
      <c r="CW120" s="0"/>
      <c r="CX120" s="0"/>
      <c r="CY120" s="0"/>
      <c r="CZ120" s="0"/>
      <c r="DA120" s="0"/>
      <c r="DB120" s="0"/>
      <c r="DC120" s="0"/>
      <c r="DD120" s="0"/>
      <c r="DE120" s="0"/>
      <c r="DF120" s="0"/>
      <c r="DG120" s="0"/>
      <c r="DH120" s="0"/>
      <c r="DI120" s="0"/>
      <c r="DJ120" s="0"/>
      <c r="DK120" s="0"/>
      <c r="DL120" s="0"/>
      <c r="DM120" s="0"/>
      <c r="DN120" s="0"/>
      <c r="DO120" s="0"/>
      <c r="DP120" s="0"/>
      <c r="DQ120" s="0"/>
      <c r="DR120" s="0"/>
      <c r="DS120" s="0"/>
      <c r="DT120" s="0"/>
      <c r="DU120" s="0"/>
      <c r="DV120" s="0"/>
      <c r="DW120" s="0"/>
      <c r="DX120" s="0"/>
      <c r="DY120" s="0"/>
      <c r="DZ120" s="0"/>
      <c r="EA120" s="0"/>
      <c r="EB120" s="0"/>
      <c r="EC120" s="0"/>
      <c r="ED120" s="0"/>
      <c r="EE120" s="0"/>
      <c r="EF120" s="0"/>
      <c r="EG120" s="0"/>
      <c r="EH120" s="0"/>
      <c r="EI120" s="0"/>
      <c r="EJ120" s="0"/>
      <c r="EK120" s="0"/>
      <c r="EL120" s="0"/>
      <c r="EM120" s="0"/>
      <c r="EN120" s="0"/>
      <c r="EO120" s="0"/>
      <c r="EP120" s="0"/>
      <c r="EQ120" s="0"/>
      <c r="ER120" s="0"/>
      <c r="ES120" s="0"/>
      <c r="ET120" s="0"/>
      <c r="EU120" s="0"/>
      <c r="EV120" s="0"/>
      <c r="EW120" s="0"/>
      <c r="EX120" s="0"/>
      <c r="EY120" s="0"/>
      <c r="EZ120" s="0"/>
      <c r="FA120" s="0"/>
      <c r="FB120" s="0"/>
      <c r="FC120" s="0"/>
      <c r="FD120" s="0"/>
      <c r="FE120" s="0"/>
      <c r="FF120" s="0"/>
      <c r="FG120" s="0"/>
      <c r="FH120" s="0"/>
      <c r="FI120" s="0"/>
      <c r="FJ120" s="0"/>
      <c r="FK120" s="0"/>
      <c r="FL120" s="0"/>
      <c r="FM120" s="0"/>
      <c r="FN120" s="0"/>
      <c r="FO120" s="0"/>
      <c r="FP120" s="0"/>
      <c r="FQ120" s="0"/>
      <c r="FR120" s="0"/>
      <c r="FS120" s="0"/>
      <c r="FT120" s="0"/>
      <c r="FU120" s="0"/>
      <c r="FV120" s="0"/>
      <c r="FW120" s="0"/>
      <c r="FX120" s="0"/>
      <c r="FY120" s="0"/>
      <c r="FZ120" s="0"/>
      <c r="GA120" s="0"/>
      <c r="GB120" s="0"/>
      <c r="GC120" s="0"/>
      <c r="GD120" s="0"/>
      <c r="GE120" s="0"/>
      <c r="GF120" s="0"/>
      <c r="GG120" s="0"/>
      <c r="GH120" s="0"/>
      <c r="GI120" s="0"/>
      <c r="GJ120" s="0"/>
      <c r="GK120" s="0"/>
      <c r="GL120" s="0"/>
      <c r="GM120" s="0"/>
      <c r="GN120" s="0"/>
      <c r="GO120" s="0"/>
      <c r="GP120" s="0"/>
      <c r="GQ120" s="0"/>
      <c r="GR120" s="0"/>
      <c r="GS120" s="0"/>
      <c r="GT120" s="0"/>
      <c r="GU120" s="0"/>
      <c r="GV120" s="0"/>
      <c r="GW120" s="0"/>
      <c r="GX120" s="0"/>
      <c r="GY120" s="0"/>
      <c r="GZ120" s="0"/>
      <c r="HA120" s="0"/>
      <c r="HB120" s="0"/>
      <c r="HC120" s="0"/>
      <c r="HD120" s="0"/>
      <c r="HE120" s="0"/>
      <c r="HF120" s="0"/>
      <c r="HG120" s="0"/>
      <c r="HH120" s="0"/>
      <c r="HI120" s="0"/>
      <c r="HJ120" s="0"/>
      <c r="HK120" s="0"/>
      <c r="HL120" s="0"/>
      <c r="HM120" s="0"/>
      <c r="HN120" s="0"/>
      <c r="HO120" s="0"/>
      <c r="HP120" s="0"/>
      <c r="HQ120" s="0"/>
      <c r="HR120" s="0"/>
      <c r="HS120" s="0"/>
      <c r="HT120" s="0"/>
      <c r="HU120" s="0"/>
      <c r="HV120" s="0"/>
      <c r="HW120" s="0"/>
      <c r="HX120" s="0"/>
      <c r="HY120" s="0"/>
      <c r="HZ120" s="0"/>
      <c r="IA120" s="0"/>
      <c r="IB120" s="0"/>
      <c r="IC120" s="0"/>
      <c r="ID120" s="0"/>
      <c r="IE120" s="0"/>
      <c r="IF120" s="0"/>
      <c r="IG120" s="0"/>
      <c r="IH120" s="0"/>
      <c r="II120" s="0"/>
      <c r="IJ120" s="0"/>
      <c r="IK120" s="0"/>
      <c r="IL120" s="0"/>
      <c r="IM120" s="0"/>
      <c r="IN120" s="0"/>
      <c r="IO120" s="0"/>
      <c r="IP120" s="0"/>
      <c r="IQ120" s="0"/>
      <c r="IR120" s="0"/>
      <c r="IS120" s="0"/>
      <c r="IT120" s="0"/>
      <c r="IU120" s="0"/>
      <c r="IV120" s="0"/>
      <c r="IW120" s="0"/>
      <c r="IX120" s="0"/>
      <c r="IY120" s="0"/>
      <c r="IZ120" s="0"/>
      <c r="JA120" s="0"/>
      <c r="JB120" s="0"/>
      <c r="JC120" s="0"/>
      <c r="JD120" s="0"/>
      <c r="JE120" s="0"/>
      <c r="JF120" s="0"/>
      <c r="JG120" s="0"/>
      <c r="JH120" s="0"/>
      <c r="JI120" s="0"/>
      <c r="JJ120" s="0"/>
      <c r="JK120" s="0"/>
      <c r="JL120" s="0"/>
      <c r="JM120" s="0"/>
      <c r="JN120" s="0"/>
      <c r="JO120" s="0"/>
      <c r="JP120" s="0"/>
      <c r="JQ120" s="0"/>
      <c r="JR120" s="0"/>
      <c r="JS120" s="0"/>
      <c r="JT120" s="0"/>
      <c r="JU120" s="0"/>
      <c r="JV120" s="0"/>
      <c r="JW120" s="0"/>
      <c r="JX120" s="0"/>
      <c r="JY120" s="0"/>
      <c r="JZ120" s="0"/>
      <c r="KA120" s="0"/>
      <c r="KB120" s="0"/>
      <c r="KC120" s="0"/>
      <c r="KD120" s="0"/>
      <c r="KE120" s="0"/>
      <c r="KF120" s="0"/>
      <c r="KG120" s="0"/>
      <c r="KH120" s="0"/>
      <c r="KI120" s="0"/>
      <c r="KJ120" s="0"/>
      <c r="KK120" s="0"/>
      <c r="KL120" s="0"/>
      <c r="KM120" s="0"/>
      <c r="KN120" s="0"/>
      <c r="KO120" s="0"/>
      <c r="KP120" s="0"/>
      <c r="KQ120" s="0"/>
      <c r="KR120" s="0"/>
      <c r="KS120" s="0"/>
      <c r="KT120" s="0"/>
      <c r="KU120" s="0"/>
      <c r="KV120" s="0"/>
      <c r="KW120" s="0"/>
      <c r="KX120" s="0"/>
      <c r="KY120" s="0"/>
      <c r="KZ120" s="0"/>
      <c r="LA120" s="0"/>
      <c r="LB120" s="0"/>
      <c r="LC120" s="0"/>
      <c r="LD120" s="0"/>
      <c r="LE120" s="0"/>
      <c r="LF120" s="0"/>
      <c r="LG120" s="0"/>
      <c r="LH120" s="0"/>
      <c r="LI120" s="0"/>
      <c r="LJ120" s="0"/>
      <c r="LK120" s="0"/>
      <c r="LL120" s="0"/>
      <c r="LM120" s="0"/>
      <c r="LN120" s="0"/>
      <c r="LO120" s="0"/>
      <c r="LP120" s="0"/>
      <c r="LQ120" s="0"/>
      <c r="LR120" s="0"/>
      <c r="LS120" s="0"/>
      <c r="LT120" s="0"/>
      <c r="LU120" s="0"/>
      <c r="LV120" s="0"/>
      <c r="LW120" s="0"/>
      <c r="LX120" s="0"/>
      <c r="LY120" s="0"/>
      <c r="LZ120" s="0"/>
      <c r="MA120" s="0"/>
      <c r="MB120" s="0"/>
      <c r="MC120" s="0"/>
      <c r="MD120" s="0"/>
      <c r="ME120" s="0"/>
      <c r="MF120" s="0"/>
      <c r="MG120" s="0"/>
      <c r="MH120" s="0"/>
      <c r="MI120" s="0"/>
      <c r="MJ120" s="0"/>
      <c r="MK120" s="0"/>
      <c r="ML120" s="0"/>
      <c r="MM120" s="0"/>
      <c r="MN120" s="0"/>
      <c r="MO120" s="0"/>
      <c r="MP120" s="0"/>
      <c r="MQ120" s="0"/>
      <c r="MR120" s="0"/>
      <c r="MS120" s="0"/>
      <c r="MT120" s="0"/>
      <c r="MU120" s="0"/>
      <c r="MV120" s="0"/>
      <c r="MW120" s="0"/>
      <c r="MX120" s="0"/>
      <c r="MY120" s="0"/>
      <c r="MZ120" s="0"/>
      <c r="NA120" s="0"/>
      <c r="NB120" s="0"/>
      <c r="NC120" s="0"/>
      <c r="ND120" s="0"/>
      <c r="NE120" s="0"/>
      <c r="NF120" s="0"/>
      <c r="NG120" s="0"/>
      <c r="NH120" s="0"/>
      <c r="NI120" s="0"/>
      <c r="NJ120" s="0"/>
      <c r="NK120" s="0"/>
      <c r="NL120" s="0"/>
      <c r="NM120" s="0"/>
      <c r="NN120" s="0"/>
      <c r="NO120" s="0"/>
      <c r="NP120" s="0"/>
      <c r="NQ120" s="0"/>
      <c r="NR120" s="0"/>
      <c r="NS120" s="0"/>
      <c r="NT120" s="0"/>
      <c r="NU120" s="0"/>
      <c r="NV120" s="0"/>
      <c r="NW120" s="0"/>
      <c r="NX120" s="0"/>
      <c r="NY120" s="0"/>
      <c r="NZ120" s="0"/>
      <c r="OA120" s="0"/>
      <c r="OB120" s="0"/>
      <c r="OC120" s="0"/>
      <c r="OD120" s="0"/>
      <c r="OE120" s="0"/>
      <c r="OF120" s="0"/>
      <c r="OG120" s="0"/>
      <c r="OH120" s="0"/>
      <c r="OI120" s="0"/>
      <c r="OJ120" s="0"/>
      <c r="OK120" s="0"/>
      <c r="OL120" s="0"/>
      <c r="OM120" s="0"/>
      <c r="ON120" s="0"/>
      <c r="OO120" s="0"/>
      <c r="OP120" s="0"/>
      <c r="OQ120" s="0"/>
      <c r="OR120" s="0"/>
      <c r="OS120" s="0"/>
      <c r="OT120" s="0"/>
      <c r="OU120" s="0"/>
      <c r="OV120" s="0"/>
      <c r="OW120" s="0"/>
      <c r="OX120" s="0"/>
      <c r="OY120" s="0"/>
      <c r="OZ120" s="0"/>
      <c r="PA120" s="0"/>
      <c r="PB120" s="0"/>
      <c r="PC120" s="0"/>
      <c r="PD120" s="0"/>
      <c r="PE120" s="0"/>
      <c r="PF120" s="0"/>
      <c r="PG120" s="0"/>
      <c r="PH120" s="0"/>
      <c r="PI120" s="0"/>
      <c r="PJ120" s="0"/>
      <c r="PK120" s="0"/>
      <c r="PL120" s="0"/>
      <c r="PM120" s="0"/>
      <c r="PN120" s="0"/>
      <c r="PO120" s="0"/>
      <c r="PP120" s="0"/>
      <c r="PQ120" s="0"/>
      <c r="PR120" s="0"/>
      <c r="PS120" s="0"/>
      <c r="PT120" s="0"/>
      <c r="PU120" s="0"/>
      <c r="PV120" s="0"/>
      <c r="PW120" s="0"/>
      <c r="PX120" s="0"/>
      <c r="PY120" s="0"/>
      <c r="PZ120" s="0"/>
      <c r="QA120" s="0"/>
      <c r="QB120" s="0"/>
      <c r="QC120" s="0"/>
      <c r="QD120" s="0"/>
      <c r="QE120" s="0"/>
      <c r="QF120" s="0"/>
      <c r="QG120" s="0"/>
      <c r="QH120" s="0"/>
      <c r="QI120" s="0"/>
      <c r="QJ120" s="0"/>
      <c r="QK120" s="0"/>
      <c r="QL120" s="0"/>
      <c r="QM120" s="0"/>
      <c r="QN120" s="0"/>
      <c r="QO120" s="0"/>
      <c r="QP120" s="0"/>
      <c r="QQ120" s="0"/>
      <c r="QR120" s="0"/>
      <c r="QS120" s="0"/>
      <c r="QT120" s="0"/>
      <c r="QU120" s="0"/>
      <c r="QV120" s="0"/>
      <c r="QW120" s="0"/>
      <c r="QX120" s="0"/>
      <c r="QY120" s="0"/>
      <c r="QZ120" s="0"/>
      <c r="RA120" s="0"/>
      <c r="RB120" s="0"/>
      <c r="RC120" s="0"/>
      <c r="RD120" s="0"/>
      <c r="RE120" s="0"/>
      <c r="RF120" s="0"/>
      <c r="RG120" s="0"/>
      <c r="RH120" s="0"/>
      <c r="RI120" s="0"/>
      <c r="RJ120" s="0"/>
      <c r="RK120" s="0"/>
      <c r="RL120" s="0"/>
      <c r="RM120" s="0"/>
      <c r="RN120" s="0"/>
      <c r="RO120" s="0"/>
      <c r="RP120" s="0"/>
      <c r="RQ120" s="0"/>
      <c r="RR120" s="0"/>
      <c r="RS120" s="0"/>
      <c r="RT120" s="0"/>
      <c r="RU120" s="0"/>
      <c r="RV120" s="0"/>
      <c r="RW120" s="0"/>
      <c r="RX120" s="0"/>
      <c r="RY120" s="0"/>
      <c r="RZ120" s="0"/>
      <c r="SA120" s="0"/>
      <c r="SB120" s="0"/>
      <c r="SC120" s="0"/>
      <c r="SD120" s="0"/>
      <c r="SE120" s="0"/>
      <c r="SF120" s="0"/>
      <c r="SG120" s="0"/>
      <c r="SH120" s="0"/>
      <c r="SI120" s="0"/>
      <c r="SJ120" s="0"/>
      <c r="SK120" s="0"/>
      <c r="SL120" s="0"/>
      <c r="SM120" s="0"/>
      <c r="SN120" s="0"/>
      <c r="SO120" s="0"/>
      <c r="SP120" s="0"/>
      <c r="SQ120" s="0"/>
      <c r="SR120" s="0"/>
      <c r="SS120" s="0"/>
      <c r="ST120" s="0"/>
      <c r="SU120" s="0"/>
      <c r="SV120" s="0"/>
      <c r="SW120" s="0"/>
      <c r="SX120" s="0"/>
      <c r="SY120" s="0"/>
      <c r="SZ120" s="0"/>
      <c r="TA120" s="0"/>
      <c r="TB120" s="0"/>
      <c r="TC120" s="0"/>
      <c r="TD120" s="0"/>
      <c r="TE120" s="0"/>
      <c r="TF120" s="0"/>
      <c r="TG120" s="0"/>
      <c r="TH120" s="0"/>
      <c r="TI120" s="0"/>
      <c r="TJ120" s="0"/>
      <c r="TK120" s="0"/>
      <c r="TL120" s="0"/>
      <c r="TM120" s="0"/>
      <c r="TN120" s="0"/>
      <c r="TO120" s="0"/>
      <c r="TP120" s="0"/>
      <c r="TQ120" s="0"/>
      <c r="TR120" s="0"/>
      <c r="TS120" s="0"/>
      <c r="TT120" s="0"/>
      <c r="TU120" s="0"/>
      <c r="TV120" s="0"/>
      <c r="TW120" s="0"/>
      <c r="TX120" s="0"/>
      <c r="TY120" s="0"/>
      <c r="TZ120" s="0"/>
      <c r="UA120" s="0"/>
      <c r="UB120" s="0"/>
      <c r="UC120" s="0"/>
      <c r="UD120" s="0"/>
      <c r="UE120" s="0"/>
      <c r="UF120" s="0"/>
      <c r="UG120" s="0"/>
      <c r="UH120" s="0"/>
      <c r="UI120" s="0"/>
      <c r="UJ120" s="0"/>
      <c r="UK120" s="0"/>
      <c r="UL120" s="0"/>
      <c r="UM120" s="0"/>
      <c r="UN120" s="0"/>
      <c r="UO120" s="0"/>
      <c r="UP120" s="0"/>
      <c r="UQ120" s="0"/>
      <c r="UR120" s="0"/>
      <c r="US120" s="0"/>
      <c r="UT120" s="0"/>
      <c r="UU120" s="0"/>
      <c r="UV120" s="0"/>
      <c r="UW120" s="0"/>
      <c r="UX120" s="0"/>
      <c r="UY120" s="0"/>
      <c r="UZ120" s="0"/>
      <c r="VA120" s="0"/>
      <c r="VB120" s="0"/>
      <c r="VC120" s="0"/>
      <c r="VD120" s="0"/>
      <c r="VE120" s="0"/>
      <c r="VF120" s="0"/>
      <c r="VG120" s="0"/>
      <c r="VH120" s="0"/>
      <c r="VI120" s="0"/>
      <c r="VJ120" s="0"/>
      <c r="VK120" s="0"/>
      <c r="VL120" s="0"/>
      <c r="VM120" s="0"/>
      <c r="VN120" s="0"/>
      <c r="VO120" s="0"/>
      <c r="VP120" s="0"/>
      <c r="VQ120" s="0"/>
      <c r="VR120" s="0"/>
      <c r="VS120" s="0"/>
      <c r="VT120" s="0"/>
      <c r="VU120" s="0"/>
      <c r="VV120" s="0"/>
      <c r="VW120" s="0"/>
      <c r="VX120" s="0"/>
      <c r="VY120" s="0"/>
      <c r="VZ120" s="0"/>
      <c r="WA120" s="0"/>
      <c r="WB120" s="0"/>
      <c r="WC120" s="0"/>
      <c r="WD120" s="0"/>
      <c r="WE120" s="0"/>
      <c r="WF120" s="0"/>
      <c r="WG120" s="0"/>
      <c r="WH120" s="0"/>
      <c r="WI120" s="0"/>
      <c r="WJ120" s="0"/>
      <c r="WK120" s="0"/>
      <c r="WL120" s="0"/>
      <c r="WM120" s="0"/>
      <c r="WN120" s="0"/>
      <c r="WO120" s="0"/>
      <c r="WP120" s="0"/>
      <c r="WQ120" s="0"/>
      <c r="WR120" s="0"/>
      <c r="WS120" s="0"/>
      <c r="WT120" s="0"/>
      <c r="WU120" s="0"/>
      <c r="WV120" s="0"/>
      <c r="WW120" s="0"/>
      <c r="WX120" s="0"/>
      <c r="WY120" s="0"/>
      <c r="WZ120" s="0"/>
      <c r="XA120" s="0"/>
      <c r="XB120" s="0"/>
      <c r="XC120" s="0"/>
      <c r="XD120" s="0"/>
      <c r="XE120" s="0"/>
      <c r="XF120" s="0"/>
      <c r="XG120" s="0"/>
      <c r="XH120" s="0"/>
      <c r="XI120" s="0"/>
      <c r="XJ120" s="0"/>
      <c r="XK120" s="0"/>
      <c r="XL120" s="0"/>
      <c r="XM120" s="0"/>
      <c r="XN120" s="0"/>
      <c r="XO120" s="0"/>
      <c r="XP120" s="0"/>
      <c r="XQ120" s="0"/>
      <c r="XR120" s="0"/>
      <c r="XS120" s="0"/>
      <c r="XT120" s="0"/>
      <c r="XU120" s="0"/>
      <c r="XV120" s="0"/>
      <c r="XW120" s="0"/>
      <c r="XX120" s="0"/>
      <c r="XY120" s="0"/>
      <c r="XZ120" s="0"/>
      <c r="YA120" s="0"/>
      <c r="YB120" s="0"/>
      <c r="YC120" s="0"/>
      <c r="YD120" s="0"/>
      <c r="YE120" s="0"/>
      <c r="YF120" s="0"/>
      <c r="YG120" s="0"/>
      <c r="YH120" s="0"/>
      <c r="YI120" s="0"/>
      <c r="YJ120" s="0"/>
      <c r="YK120" s="0"/>
      <c r="YL120" s="0"/>
      <c r="YM120" s="0"/>
      <c r="YN120" s="0"/>
      <c r="YO120" s="0"/>
      <c r="YP120" s="0"/>
      <c r="YQ120" s="0"/>
      <c r="YR120" s="0"/>
      <c r="YS120" s="0"/>
      <c r="YT120" s="0"/>
      <c r="YU120" s="0"/>
      <c r="YV120" s="0"/>
      <c r="YW120" s="0"/>
      <c r="YX120" s="0"/>
      <c r="YY120" s="0"/>
      <c r="YZ120" s="0"/>
      <c r="ZA120" s="0"/>
      <c r="ZB120" s="0"/>
      <c r="ZC120" s="0"/>
      <c r="ZD120" s="0"/>
      <c r="ZE120" s="0"/>
      <c r="ZF120" s="0"/>
      <c r="ZG120" s="0"/>
      <c r="ZH120" s="0"/>
      <c r="ZI120" s="0"/>
      <c r="ZJ120" s="0"/>
      <c r="ZK120" s="0"/>
      <c r="ZL120" s="0"/>
      <c r="ZM120" s="0"/>
      <c r="ZN120" s="0"/>
      <c r="ZO120" s="0"/>
      <c r="ZP120" s="0"/>
      <c r="ZQ120" s="0"/>
      <c r="ZR120" s="0"/>
      <c r="ZS120" s="0"/>
      <c r="ZT120" s="0"/>
      <c r="ZU120" s="0"/>
      <c r="ZV120" s="0"/>
      <c r="ZW120" s="0"/>
      <c r="ZX120" s="0"/>
      <c r="ZY120" s="0"/>
      <c r="ZZ120" s="0"/>
      <c r="AAA120" s="0"/>
      <c r="AAB120" s="0"/>
      <c r="AAC120" s="0"/>
      <c r="AAD120" s="0"/>
      <c r="AAE120" s="0"/>
      <c r="AAF120" s="0"/>
      <c r="AAG120" s="0"/>
      <c r="AAH120" s="0"/>
      <c r="AAI120" s="0"/>
      <c r="AAJ120" s="0"/>
      <c r="AAK120" s="0"/>
      <c r="AAL120" s="0"/>
      <c r="AAM120" s="0"/>
      <c r="AAN120" s="0"/>
      <c r="AAO120" s="0"/>
      <c r="AAP120" s="0"/>
      <c r="AAQ120" s="0"/>
      <c r="AAR120" s="0"/>
      <c r="AAS120" s="0"/>
      <c r="AAT120" s="0"/>
      <c r="AAU120" s="0"/>
      <c r="AAV120" s="0"/>
      <c r="AAW120" s="0"/>
      <c r="AAX120" s="0"/>
      <c r="AAY120" s="0"/>
      <c r="AAZ120" s="0"/>
      <c r="ABA120" s="0"/>
      <c r="ABB120" s="0"/>
      <c r="ABC120" s="0"/>
      <c r="ABD120" s="0"/>
      <c r="ABE120" s="0"/>
      <c r="ABF120" s="0"/>
      <c r="ABG120" s="0"/>
      <c r="ABH120" s="0"/>
      <c r="ABI120" s="0"/>
      <c r="ABJ120" s="0"/>
      <c r="ABK120" s="0"/>
      <c r="ABL120" s="0"/>
      <c r="ABM120" s="0"/>
      <c r="ABN120" s="0"/>
      <c r="ABO120" s="0"/>
      <c r="ABP120" s="0"/>
      <c r="ABQ120" s="0"/>
      <c r="ABR120" s="0"/>
      <c r="ABS120" s="0"/>
      <c r="ABT120" s="0"/>
      <c r="ABU120" s="0"/>
      <c r="ABV120" s="0"/>
      <c r="ABW120" s="0"/>
      <c r="ABX120" s="0"/>
      <c r="ABY120" s="0"/>
      <c r="ABZ120" s="0"/>
      <c r="ACA120" s="0"/>
      <c r="ACB120" s="0"/>
      <c r="ACC120" s="0"/>
      <c r="ACD120" s="0"/>
      <c r="ACE120" s="0"/>
      <c r="ACF120" s="0"/>
      <c r="ACG120" s="0"/>
      <c r="ACH120" s="0"/>
      <c r="ACI120" s="0"/>
      <c r="ACJ120" s="0"/>
      <c r="ACK120" s="0"/>
      <c r="ACL120" s="0"/>
      <c r="ACM120" s="0"/>
      <c r="ACN120" s="0"/>
      <c r="ACO120" s="0"/>
      <c r="ACP120" s="0"/>
      <c r="ACQ120" s="0"/>
      <c r="ACR120" s="0"/>
      <c r="ACS120" s="0"/>
      <c r="ACT120" s="0"/>
      <c r="ACU120" s="0"/>
      <c r="ACV120" s="0"/>
      <c r="ACW120" s="0"/>
      <c r="ACX120" s="0"/>
      <c r="ACY120" s="0"/>
      <c r="ACZ120" s="0"/>
      <c r="ADA120" s="0"/>
      <c r="ADB120" s="0"/>
      <c r="ADC120" s="0"/>
      <c r="ADD120" s="0"/>
      <c r="ADE120" s="0"/>
      <c r="ADF120" s="0"/>
      <c r="ADG120" s="0"/>
      <c r="ADH120" s="0"/>
      <c r="ADI120" s="0"/>
      <c r="ADJ120" s="0"/>
      <c r="ADK120" s="0"/>
      <c r="ADL120" s="0"/>
      <c r="ADM120" s="0"/>
      <c r="ADN120" s="0"/>
      <c r="ADO120" s="0"/>
      <c r="ADP120" s="0"/>
      <c r="ADQ120" s="0"/>
      <c r="ADR120" s="0"/>
      <c r="ADS120" s="0"/>
      <c r="ADT120" s="0"/>
      <c r="ADU120" s="0"/>
      <c r="ADV120" s="0"/>
      <c r="ADW120" s="0"/>
      <c r="ADX120" s="0"/>
      <c r="ADY120" s="0"/>
      <c r="ADZ120" s="0"/>
      <c r="AEA120" s="0"/>
      <c r="AEB120" s="0"/>
      <c r="AEC120" s="0"/>
      <c r="AED120" s="0"/>
      <c r="AEE120" s="0"/>
      <c r="AEF120" s="0"/>
      <c r="AEG120" s="0"/>
      <c r="AEH120" s="0"/>
      <c r="AEI120" s="0"/>
      <c r="AEJ120" s="0"/>
      <c r="AEK120" s="0"/>
      <c r="AEL120" s="0"/>
      <c r="AEM120" s="0"/>
      <c r="AEN120" s="0"/>
      <c r="AEO120" s="0"/>
      <c r="AEP120" s="0"/>
      <c r="AEQ120" s="0"/>
      <c r="AER120" s="0"/>
      <c r="AES120" s="0"/>
      <c r="AET120" s="0"/>
      <c r="AEU120" s="0"/>
      <c r="AEV120" s="0"/>
      <c r="AEW120" s="0"/>
      <c r="AEX120" s="0"/>
      <c r="AEY120" s="0"/>
      <c r="AEZ120" s="0"/>
      <c r="AFA120" s="0"/>
      <c r="AFB120" s="0"/>
      <c r="AFC120" s="0"/>
      <c r="AFD120" s="0"/>
      <c r="AFE120" s="0"/>
      <c r="AFF120" s="0"/>
      <c r="AFG120" s="0"/>
      <c r="AFH120" s="0"/>
      <c r="AFI120" s="0"/>
      <c r="AFJ120" s="0"/>
      <c r="AFK120" s="0"/>
      <c r="AFL120" s="0"/>
      <c r="AFM120" s="0"/>
      <c r="AFN120" s="0"/>
      <c r="AFO120" s="0"/>
      <c r="AFP120" s="0"/>
      <c r="AFQ120" s="0"/>
      <c r="AFR120" s="0"/>
      <c r="AFS120" s="0"/>
      <c r="AFT120" s="0"/>
      <c r="AFU120" s="0"/>
      <c r="AFV120" s="0"/>
      <c r="AFW120" s="0"/>
      <c r="AFX120" s="0"/>
      <c r="AFY120" s="0"/>
      <c r="AFZ120" s="0"/>
      <c r="AGA120" s="0"/>
      <c r="AGB120" s="0"/>
      <c r="AGC120" s="0"/>
      <c r="AGD120" s="0"/>
      <c r="AGE120" s="0"/>
      <c r="AGF120" s="0"/>
      <c r="AGG120" s="0"/>
      <c r="AGH120" s="0"/>
      <c r="AGI120" s="0"/>
      <c r="AGJ120" s="0"/>
      <c r="AGK120" s="0"/>
      <c r="AGL120" s="0"/>
      <c r="AGM120" s="0"/>
      <c r="AGN120" s="0"/>
      <c r="AGO120" s="0"/>
      <c r="AGP120" s="0"/>
      <c r="AGQ120" s="0"/>
      <c r="AGR120" s="0"/>
      <c r="AGS120" s="0"/>
      <c r="AGT120" s="0"/>
      <c r="AGU120" s="0"/>
      <c r="AGV120" s="0"/>
      <c r="AGW120" s="0"/>
      <c r="AGX120" s="0"/>
      <c r="AGY120" s="0"/>
      <c r="AGZ120" s="0"/>
      <c r="AHA120" s="0"/>
      <c r="AHB120" s="0"/>
      <c r="AHC120" s="0"/>
      <c r="AHD120" s="0"/>
      <c r="AHE120" s="0"/>
      <c r="AHF120" s="0"/>
      <c r="AHG120" s="0"/>
      <c r="AHH120" s="0"/>
      <c r="AHI120" s="0"/>
      <c r="AHJ120" s="0"/>
      <c r="AHK120" s="0"/>
      <c r="AHL120" s="0"/>
      <c r="AHM120" s="0"/>
      <c r="AHN120" s="0"/>
      <c r="AHO120" s="0"/>
      <c r="AHP120" s="0"/>
      <c r="AHQ120" s="0"/>
      <c r="AHR120" s="0"/>
      <c r="AHS120" s="0"/>
      <c r="AHT120" s="0"/>
      <c r="AHU120" s="0"/>
      <c r="AHV120" s="0"/>
      <c r="AHW120" s="0"/>
      <c r="AHX120" s="0"/>
      <c r="AHY120" s="0"/>
      <c r="AHZ120" s="0"/>
      <c r="AIA120" s="0"/>
      <c r="AIB120" s="0"/>
      <c r="AIC120" s="0"/>
      <c r="AID120" s="0"/>
      <c r="AIE120" s="0"/>
      <c r="AIF120" s="0"/>
      <c r="AIG120" s="0"/>
      <c r="AIH120" s="0"/>
      <c r="AII120" s="0"/>
      <c r="AIJ120" s="0"/>
      <c r="AIK120" s="0"/>
      <c r="AIL120" s="0"/>
      <c r="AIM120" s="0"/>
      <c r="AIN120" s="0"/>
      <c r="AIO120" s="0"/>
      <c r="AIP120" s="0"/>
      <c r="AIQ120" s="0"/>
      <c r="AIR120" s="0"/>
      <c r="AIS120" s="0"/>
      <c r="AIT120" s="0"/>
      <c r="AIU120" s="0"/>
      <c r="AIV120" s="0"/>
      <c r="AIW120" s="0"/>
      <c r="AIX120" s="0"/>
      <c r="AIY120" s="0"/>
      <c r="AIZ120" s="0"/>
      <c r="AJA120" s="0"/>
      <c r="AJB120" s="0"/>
      <c r="AJC120" s="0"/>
      <c r="AJD120" s="0"/>
      <c r="AJE120" s="0"/>
      <c r="AJF120" s="0"/>
      <c r="AJG120" s="0"/>
      <c r="AJH120" s="0"/>
      <c r="AJI120" s="0"/>
      <c r="AJJ120" s="0"/>
      <c r="AJK120" s="0"/>
      <c r="AJL120" s="0"/>
      <c r="AJM120" s="0"/>
      <c r="AJN120" s="0"/>
      <c r="AJO120" s="0"/>
      <c r="AJP120" s="0"/>
      <c r="AJQ120" s="0"/>
      <c r="AJR120" s="0"/>
      <c r="AJS120" s="0"/>
      <c r="AJT120" s="0"/>
      <c r="AJU120" s="0"/>
      <c r="AJV120" s="0"/>
      <c r="AJW120" s="0"/>
      <c r="AJX120" s="0"/>
      <c r="AJY120" s="0"/>
      <c r="AJZ120" s="0"/>
      <c r="AKA120" s="0"/>
      <c r="AKB120" s="0"/>
      <c r="AKC120" s="0"/>
      <c r="AKD120" s="0"/>
      <c r="AKE120" s="0"/>
      <c r="AKF120" s="0"/>
      <c r="AKG120" s="0"/>
      <c r="AKH120" s="0"/>
      <c r="AKI120" s="0"/>
      <c r="AKJ120" s="0"/>
      <c r="AKK120" s="0"/>
      <c r="AKL120" s="0"/>
      <c r="AKM120" s="0"/>
      <c r="AKN120" s="0"/>
      <c r="AKO120" s="0"/>
      <c r="AKP120" s="0"/>
      <c r="AKQ120" s="0"/>
      <c r="AKR120" s="0"/>
      <c r="AKS120" s="0"/>
      <c r="AKT120" s="0"/>
      <c r="AKU120" s="0"/>
      <c r="AKV120" s="0"/>
      <c r="AKW120" s="0"/>
      <c r="AKX120" s="0"/>
      <c r="AKY120" s="0"/>
      <c r="AKZ120" s="0"/>
      <c r="ALA120" s="0"/>
      <c r="ALB120" s="0"/>
      <c r="ALC120" s="0"/>
      <c r="ALD120" s="0"/>
      <c r="ALE120" s="0"/>
      <c r="ALF120" s="0"/>
      <c r="ALG120" s="0"/>
      <c r="ALH120" s="0"/>
      <c r="ALI120" s="0"/>
      <c r="ALJ120" s="0"/>
      <c r="ALK120" s="0"/>
      <c r="ALL120" s="0"/>
      <c r="ALM120" s="0"/>
      <c r="ALN120" s="0"/>
      <c r="ALO120" s="0"/>
      <c r="ALP120" s="0"/>
      <c r="ALQ120" s="0"/>
      <c r="ALR120" s="0"/>
      <c r="ALS120" s="0"/>
      <c r="ALT120" s="0"/>
      <c r="ALU120" s="0"/>
      <c r="ALV120" s="0"/>
      <c r="ALW120" s="0"/>
      <c r="ALX120" s="0"/>
      <c r="ALY120" s="0"/>
      <c r="ALZ120" s="0"/>
      <c r="AMA120" s="0"/>
      <c r="AMB120" s="0"/>
      <c r="AMC120" s="0"/>
      <c r="AMD120" s="0"/>
      <c r="AME120" s="0"/>
      <c r="AMF120" s="0"/>
      <c r="AMG120" s="0"/>
      <c r="AMH120" s="0"/>
      <c r="AMI120" s="0"/>
      <c r="AMJ120" s="0"/>
    </row>
    <row r="121" customFormat="false" ht="25.5" hidden="false" customHeight="false" outlineLevel="0" collapsed="false">
      <c r="A121" s="26" t="s">
        <v>224</v>
      </c>
      <c r="B121" s="85" t="n">
        <v>211126011</v>
      </c>
      <c r="C121" s="116" t="s">
        <v>225</v>
      </c>
      <c r="D121" s="117" t="s">
        <v>47</v>
      </c>
      <c r="E121" s="122" t="n">
        <v>2</v>
      </c>
      <c r="F121" s="103" t="n">
        <v>0</v>
      </c>
      <c r="G121" s="76" t="n">
        <f aca="false">E121*F121</f>
        <v>0</v>
      </c>
      <c r="K121" s="0"/>
      <c r="L121" s="0"/>
      <c r="M121" s="0"/>
      <c r="N121" s="0"/>
      <c r="O121" s="0"/>
      <c r="P121" s="0"/>
      <c r="Q121" s="0"/>
      <c r="R121" s="0"/>
      <c r="S121" s="0"/>
      <c r="T121" s="0"/>
      <c r="U121" s="0"/>
      <c r="V121" s="0"/>
      <c r="W121" s="0"/>
      <c r="X121" s="0"/>
      <c r="Y121" s="0"/>
      <c r="Z121" s="0"/>
      <c r="AA121" s="0"/>
      <c r="AB121" s="0"/>
      <c r="AC121" s="0"/>
      <c r="AD121" s="0"/>
      <c r="AE121" s="0"/>
      <c r="AF121" s="0"/>
      <c r="AG121" s="0"/>
      <c r="AH121" s="0"/>
      <c r="AI121" s="0"/>
      <c r="AJ121" s="0"/>
      <c r="AK121" s="0"/>
      <c r="AL121" s="0"/>
      <c r="AM121" s="0"/>
      <c r="AN121" s="0"/>
      <c r="AO121" s="0"/>
      <c r="AP121" s="0"/>
      <c r="AQ121" s="0"/>
      <c r="AR121" s="0"/>
      <c r="AS121" s="0"/>
      <c r="AT121" s="0"/>
      <c r="AU121" s="0"/>
      <c r="AV121" s="0"/>
      <c r="AW121" s="0"/>
      <c r="AX121" s="0"/>
      <c r="AY121" s="0"/>
      <c r="AZ121" s="0"/>
      <c r="BA121" s="0"/>
      <c r="BB121" s="0"/>
      <c r="BC121" s="0"/>
      <c r="BD121" s="0"/>
      <c r="BE121" s="0"/>
      <c r="BF121" s="0"/>
      <c r="BG121" s="0"/>
      <c r="BH121" s="0"/>
      <c r="BI121" s="0"/>
      <c r="BJ121" s="0"/>
      <c r="BK121" s="0"/>
      <c r="BL121" s="0"/>
      <c r="BM121" s="0"/>
      <c r="BN121" s="0"/>
      <c r="BO121" s="0"/>
      <c r="BP121" s="0"/>
      <c r="BQ121" s="0"/>
      <c r="BR121" s="0"/>
      <c r="BS121" s="0"/>
      <c r="BT121" s="0"/>
      <c r="BU121" s="0"/>
      <c r="BV121" s="0"/>
      <c r="BW121" s="0"/>
      <c r="BX121" s="0"/>
      <c r="BY121" s="0"/>
      <c r="BZ121" s="0"/>
      <c r="CA121" s="0"/>
      <c r="CB121" s="0"/>
      <c r="CC121" s="0"/>
      <c r="CD121" s="0"/>
      <c r="CE121" s="0"/>
      <c r="CF121" s="0"/>
      <c r="CG121" s="0"/>
      <c r="CH121" s="0"/>
      <c r="CI121" s="0"/>
      <c r="CJ121" s="0"/>
      <c r="CK121" s="0"/>
      <c r="CL121" s="0"/>
      <c r="CM121" s="0"/>
      <c r="CN121" s="0"/>
      <c r="CO121" s="0"/>
      <c r="CP121" s="0"/>
      <c r="CQ121" s="0"/>
      <c r="CR121" s="0"/>
      <c r="CS121" s="0"/>
      <c r="CT121" s="0"/>
      <c r="CU121" s="0"/>
      <c r="CV121" s="0"/>
      <c r="CW121" s="0"/>
      <c r="CX121" s="0"/>
      <c r="CY121" s="0"/>
      <c r="CZ121" s="0"/>
      <c r="DA121" s="0"/>
      <c r="DB121" s="0"/>
      <c r="DC121" s="0"/>
      <c r="DD121" s="0"/>
      <c r="DE121" s="0"/>
      <c r="DF121" s="0"/>
      <c r="DG121" s="0"/>
      <c r="DH121" s="0"/>
      <c r="DI121" s="0"/>
      <c r="DJ121" s="0"/>
      <c r="DK121" s="0"/>
      <c r="DL121" s="0"/>
      <c r="DM121" s="0"/>
      <c r="DN121" s="0"/>
      <c r="DO121" s="0"/>
      <c r="DP121" s="0"/>
      <c r="DQ121" s="0"/>
      <c r="DR121" s="0"/>
      <c r="DS121" s="0"/>
      <c r="DT121" s="0"/>
      <c r="DU121" s="0"/>
      <c r="DV121" s="0"/>
      <c r="DW121" s="0"/>
      <c r="DX121" s="0"/>
      <c r="DY121" s="0"/>
      <c r="DZ121" s="0"/>
      <c r="EA121" s="0"/>
      <c r="EB121" s="0"/>
      <c r="EC121" s="0"/>
      <c r="ED121" s="0"/>
      <c r="EE121" s="0"/>
      <c r="EF121" s="0"/>
      <c r="EG121" s="0"/>
      <c r="EH121" s="0"/>
      <c r="EI121" s="0"/>
      <c r="EJ121" s="0"/>
      <c r="EK121" s="0"/>
      <c r="EL121" s="0"/>
      <c r="EM121" s="0"/>
      <c r="EN121" s="0"/>
      <c r="EO121" s="0"/>
      <c r="EP121" s="0"/>
      <c r="EQ121" s="0"/>
      <c r="ER121" s="0"/>
      <c r="ES121" s="0"/>
      <c r="ET121" s="0"/>
      <c r="EU121" s="0"/>
      <c r="EV121" s="0"/>
      <c r="EW121" s="0"/>
      <c r="EX121" s="0"/>
      <c r="EY121" s="0"/>
      <c r="EZ121" s="0"/>
      <c r="FA121" s="0"/>
      <c r="FB121" s="0"/>
      <c r="FC121" s="0"/>
      <c r="FD121" s="0"/>
      <c r="FE121" s="0"/>
      <c r="FF121" s="0"/>
      <c r="FG121" s="0"/>
      <c r="FH121" s="0"/>
      <c r="FI121" s="0"/>
      <c r="FJ121" s="0"/>
      <c r="FK121" s="0"/>
      <c r="FL121" s="0"/>
      <c r="FM121" s="0"/>
      <c r="FN121" s="0"/>
      <c r="FO121" s="0"/>
      <c r="FP121" s="0"/>
      <c r="FQ121" s="0"/>
      <c r="FR121" s="0"/>
      <c r="FS121" s="0"/>
      <c r="FT121" s="0"/>
      <c r="FU121" s="0"/>
      <c r="FV121" s="0"/>
      <c r="FW121" s="0"/>
      <c r="FX121" s="0"/>
      <c r="FY121" s="0"/>
      <c r="FZ121" s="0"/>
      <c r="GA121" s="0"/>
      <c r="GB121" s="0"/>
      <c r="GC121" s="0"/>
      <c r="GD121" s="0"/>
      <c r="GE121" s="0"/>
      <c r="GF121" s="0"/>
      <c r="GG121" s="0"/>
      <c r="GH121" s="0"/>
      <c r="GI121" s="0"/>
      <c r="GJ121" s="0"/>
      <c r="GK121" s="0"/>
      <c r="GL121" s="0"/>
      <c r="GM121" s="0"/>
      <c r="GN121" s="0"/>
      <c r="GO121" s="0"/>
      <c r="GP121" s="0"/>
      <c r="GQ121" s="0"/>
      <c r="GR121" s="0"/>
      <c r="GS121" s="0"/>
      <c r="GT121" s="0"/>
      <c r="GU121" s="0"/>
      <c r="GV121" s="0"/>
      <c r="GW121" s="0"/>
      <c r="GX121" s="0"/>
      <c r="GY121" s="0"/>
      <c r="GZ121" s="0"/>
      <c r="HA121" s="0"/>
      <c r="HB121" s="0"/>
      <c r="HC121" s="0"/>
      <c r="HD121" s="0"/>
      <c r="HE121" s="0"/>
      <c r="HF121" s="0"/>
      <c r="HG121" s="0"/>
      <c r="HH121" s="0"/>
      <c r="HI121" s="0"/>
      <c r="HJ121" s="0"/>
      <c r="HK121" s="0"/>
      <c r="HL121" s="0"/>
      <c r="HM121" s="0"/>
      <c r="HN121" s="0"/>
      <c r="HO121" s="0"/>
      <c r="HP121" s="0"/>
      <c r="HQ121" s="0"/>
      <c r="HR121" s="0"/>
      <c r="HS121" s="0"/>
      <c r="HT121" s="0"/>
      <c r="HU121" s="0"/>
      <c r="HV121" s="0"/>
      <c r="HW121" s="0"/>
      <c r="HX121" s="0"/>
      <c r="HY121" s="0"/>
      <c r="HZ121" s="0"/>
      <c r="IA121" s="0"/>
      <c r="IB121" s="0"/>
      <c r="IC121" s="0"/>
      <c r="ID121" s="0"/>
      <c r="IE121" s="0"/>
      <c r="IF121" s="0"/>
      <c r="IG121" s="0"/>
      <c r="IH121" s="0"/>
      <c r="II121" s="0"/>
      <c r="IJ121" s="0"/>
      <c r="IK121" s="0"/>
      <c r="IL121" s="0"/>
      <c r="IM121" s="0"/>
      <c r="IN121" s="0"/>
      <c r="IO121" s="0"/>
      <c r="IP121" s="0"/>
      <c r="IQ121" s="0"/>
      <c r="IR121" s="0"/>
      <c r="IS121" s="0"/>
      <c r="IT121" s="0"/>
      <c r="IU121" s="0"/>
      <c r="IV121" s="0"/>
      <c r="IW121" s="0"/>
      <c r="IX121" s="0"/>
      <c r="IY121" s="0"/>
      <c r="IZ121" s="0"/>
      <c r="JA121" s="0"/>
      <c r="JB121" s="0"/>
      <c r="JC121" s="0"/>
      <c r="JD121" s="0"/>
      <c r="JE121" s="0"/>
      <c r="JF121" s="0"/>
      <c r="JG121" s="0"/>
      <c r="JH121" s="0"/>
      <c r="JI121" s="0"/>
      <c r="JJ121" s="0"/>
      <c r="JK121" s="0"/>
      <c r="JL121" s="0"/>
      <c r="JM121" s="0"/>
      <c r="JN121" s="0"/>
      <c r="JO121" s="0"/>
      <c r="JP121" s="0"/>
      <c r="JQ121" s="0"/>
      <c r="JR121" s="0"/>
      <c r="JS121" s="0"/>
      <c r="JT121" s="0"/>
      <c r="JU121" s="0"/>
      <c r="JV121" s="0"/>
      <c r="JW121" s="0"/>
      <c r="JX121" s="0"/>
      <c r="JY121" s="0"/>
      <c r="JZ121" s="0"/>
      <c r="KA121" s="0"/>
      <c r="KB121" s="0"/>
      <c r="KC121" s="0"/>
      <c r="KD121" s="0"/>
      <c r="KE121" s="0"/>
      <c r="KF121" s="0"/>
      <c r="KG121" s="0"/>
      <c r="KH121" s="0"/>
      <c r="KI121" s="0"/>
      <c r="KJ121" s="0"/>
      <c r="KK121" s="0"/>
      <c r="KL121" s="0"/>
      <c r="KM121" s="0"/>
      <c r="KN121" s="0"/>
      <c r="KO121" s="0"/>
      <c r="KP121" s="0"/>
      <c r="KQ121" s="0"/>
      <c r="KR121" s="0"/>
      <c r="KS121" s="0"/>
      <c r="KT121" s="0"/>
      <c r="KU121" s="0"/>
      <c r="KV121" s="0"/>
      <c r="KW121" s="0"/>
      <c r="KX121" s="0"/>
      <c r="KY121" s="0"/>
      <c r="KZ121" s="0"/>
      <c r="LA121" s="0"/>
      <c r="LB121" s="0"/>
      <c r="LC121" s="0"/>
      <c r="LD121" s="0"/>
      <c r="LE121" s="0"/>
      <c r="LF121" s="0"/>
      <c r="LG121" s="0"/>
      <c r="LH121" s="0"/>
      <c r="LI121" s="0"/>
      <c r="LJ121" s="0"/>
      <c r="LK121" s="0"/>
      <c r="LL121" s="0"/>
      <c r="LM121" s="0"/>
      <c r="LN121" s="0"/>
      <c r="LO121" s="0"/>
      <c r="LP121" s="0"/>
      <c r="LQ121" s="0"/>
      <c r="LR121" s="0"/>
      <c r="LS121" s="0"/>
      <c r="LT121" s="0"/>
      <c r="LU121" s="0"/>
      <c r="LV121" s="0"/>
      <c r="LW121" s="0"/>
      <c r="LX121" s="0"/>
      <c r="LY121" s="0"/>
      <c r="LZ121" s="0"/>
      <c r="MA121" s="0"/>
      <c r="MB121" s="0"/>
      <c r="MC121" s="0"/>
      <c r="MD121" s="0"/>
      <c r="ME121" s="0"/>
      <c r="MF121" s="0"/>
      <c r="MG121" s="0"/>
      <c r="MH121" s="0"/>
      <c r="MI121" s="0"/>
      <c r="MJ121" s="0"/>
      <c r="MK121" s="0"/>
      <c r="ML121" s="0"/>
      <c r="MM121" s="0"/>
      <c r="MN121" s="0"/>
      <c r="MO121" s="0"/>
      <c r="MP121" s="0"/>
      <c r="MQ121" s="0"/>
      <c r="MR121" s="0"/>
      <c r="MS121" s="0"/>
      <c r="MT121" s="0"/>
      <c r="MU121" s="0"/>
      <c r="MV121" s="0"/>
      <c r="MW121" s="0"/>
      <c r="MX121" s="0"/>
      <c r="MY121" s="0"/>
      <c r="MZ121" s="0"/>
      <c r="NA121" s="0"/>
      <c r="NB121" s="0"/>
      <c r="NC121" s="0"/>
      <c r="ND121" s="0"/>
      <c r="NE121" s="0"/>
      <c r="NF121" s="0"/>
      <c r="NG121" s="0"/>
      <c r="NH121" s="0"/>
      <c r="NI121" s="0"/>
      <c r="NJ121" s="0"/>
      <c r="NK121" s="0"/>
      <c r="NL121" s="0"/>
      <c r="NM121" s="0"/>
      <c r="NN121" s="0"/>
      <c r="NO121" s="0"/>
      <c r="NP121" s="0"/>
      <c r="NQ121" s="0"/>
      <c r="NR121" s="0"/>
      <c r="NS121" s="0"/>
      <c r="NT121" s="0"/>
      <c r="NU121" s="0"/>
      <c r="NV121" s="0"/>
      <c r="NW121" s="0"/>
      <c r="NX121" s="0"/>
      <c r="NY121" s="0"/>
      <c r="NZ121" s="0"/>
      <c r="OA121" s="0"/>
      <c r="OB121" s="0"/>
      <c r="OC121" s="0"/>
      <c r="OD121" s="0"/>
      <c r="OE121" s="0"/>
      <c r="OF121" s="0"/>
      <c r="OG121" s="0"/>
      <c r="OH121" s="0"/>
      <c r="OI121" s="0"/>
      <c r="OJ121" s="0"/>
      <c r="OK121" s="0"/>
      <c r="OL121" s="0"/>
      <c r="OM121" s="0"/>
      <c r="ON121" s="0"/>
      <c r="OO121" s="0"/>
      <c r="OP121" s="0"/>
      <c r="OQ121" s="0"/>
      <c r="OR121" s="0"/>
      <c r="OS121" s="0"/>
      <c r="OT121" s="0"/>
      <c r="OU121" s="0"/>
      <c r="OV121" s="0"/>
      <c r="OW121" s="0"/>
      <c r="OX121" s="0"/>
      <c r="OY121" s="0"/>
      <c r="OZ121" s="0"/>
      <c r="PA121" s="0"/>
      <c r="PB121" s="0"/>
      <c r="PC121" s="0"/>
      <c r="PD121" s="0"/>
      <c r="PE121" s="0"/>
      <c r="PF121" s="0"/>
      <c r="PG121" s="0"/>
      <c r="PH121" s="0"/>
      <c r="PI121" s="0"/>
      <c r="PJ121" s="0"/>
      <c r="PK121" s="0"/>
      <c r="PL121" s="0"/>
      <c r="PM121" s="0"/>
      <c r="PN121" s="0"/>
      <c r="PO121" s="0"/>
      <c r="PP121" s="0"/>
      <c r="PQ121" s="0"/>
      <c r="PR121" s="0"/>
      <c r="PS121" s="0"/>
      <c r="PT121" s="0"/>
      <c r="PU121" s="0"/>
      <c r="PV121" s="0"/>
      <c r="PW121" s="0"/>
      <c r="PX121" s="0"/>
      <c r="PY121" s="0"/>
      <c r="PZ121" s="0"/>
      <c r="QA121" s="0"/>
      <c r="QB121" s="0"/>
      <c r="QC121" s="0"/>
      <c r="QD121" s="0"/>
      <c r="QE121" s="0"/>
      <c r="QF121" s="0"/>
      <c r="QG121" s="0"/>
      <c r="QH121" s="0"/>
      <c r="QI121" s="0"/>
      <c r="QJ121" s="0"/>
      <c r="QK121" s="0"/>
      <c r="QL121" s="0"/>
      <c r="QM121" s="0"/>
      <c r="QN121" s="0"/>
      <c r="QO121" s="0"/>
      <c r="QP121" s="0"/>
      <c r="QQ121" s="0"/>
      <c r="QR121" s="0"/>
      <c r="QS121" s="0"/>
      <c r="QT121" s="0"/>
      <c r="QU121" s="0"/>
      <c r="QV121" s="0"/>
      <c r="QW121" s="0"/>
      <c r="QX121" s="0"/>
      <c r="QY121" s="0"/>
      <c r="QZ121" s="0"/>
      <c r="RA121" s="0"/>
      <c r="RB121" s="0"/>
      <c r="RC121" s="0"/>
      <c r="RD121" s="0"/>
      <c r="RE121" s="0"/>
      <c r="RF121" s="0"/>
      <c r="RG121" s="0"/>
      <c r="RH121" s="0"/>
      <c r="RI121" s="0"/>
      <c r="RJ121" s="0"/>
      <c r="RK121" s="0"/>
      <c r="RL121" s="0"/>
      <c r="RM121" s="0"/>
      <c r="RN121" s="0"/>
      <c r="RO121" s="0"/>
      <c r="RP121" s="0"/>
      <c r="RQ121" s="0"/>
      <c r="RR121" s="0"/>
      <c r="RS121" s="0"/>
      <c r="RT121" s="0"/>
      <c r="RU121" s="0"/>
      <c r="RV121" s="0"/>
      <c r="RW121" s="0"/>
      <c r="RX121" s="0"/>
      <c r="RY121" s="0"/>
      <c r="RZ121" s="0"/>
      <c r="SA121" s="0"/>
      <c r="SB121" s="0"/>
      <c r="SC121" s="0"/>
      <c r="SD121" s="0"/>
      <c r="SE121" s="0"/>
      <c r="SF121" s="0"/>
      <c r="SG121" s="0"/>
      <c r="SH121" s="0"/>
      <c r="SI121" s="0"/>
      <c r="SJ121" s="0"/>
      <c r="SK121" s="0"/>
      <c r="SL121" s="0"/>
      <c r="SM121" s="0"/>
      <c r="SN121" s="0"/>
      <c r="SO121" s="0"/>
      <c r="SP121" s="0"/>
      <c r="SQ121" s="0"/>
      <c r="SR121" s="0"/>
      <c r="SS121" s="0"/>
      <c r="ST121" s="0"/>
      <c r="SU121" s="0"/>
      <c r="SV121" s="0"/>
      <c r="SW121" s="0"/>
      <c r="SX121" s="0"/>
      <c r="SY121" s="0"/>
      <c r="SZ121" s="0"/>
      <c r="TA121" s="0"/>
      <c r="TB121" s="0"/>
      <c r="TC121" s="0"/>
      <c r="TD121" s="0"/>
      <c r="TE121" s="0"/>
      <c r="TF121" s="0"/>
      <c r="TG121" s="0"/>
      <c r="TH121" s="0"/>
      <c r="TI121" s="0"/>
      <c r="TJ121" s="0"/>
      <c r="TK121" s="0"/>
      <c r="TL121" s="0"/>
      <c r="TM121" s="0"/>
      <c r="TN121" s="0"/>
      <c r="TO121" s="0"/>
      <c r="TP121" s="0"/>
      <c r="TQ121" s="0"/>
      <c r="TR121" s="0"/>
      <c r="TS121" s="0"/>
      <c r="TT121" s="0"/>
      <c r="TU121" s="0"/>
      <c r="TV121" s="0"/>
      <c r="TW121" s="0"/>
      <c r="TX121" s="0"/>
      <c r="TY121" s="0"/>
      <c r="TZ121" s="0"/>
      <c r="UA121" s="0"/>
      <c r="UB121" s="0"/>
      <c r="UC121" s="0"/>
      <c r="UD121" s="0"/>
      <c r="UE121" s="0"/>
      <c r="UF121" s="0"/>
      <c r="UG121" s="0"/>
      <c r="UH121" s="0"/>
      <c r="UI121" s="0"/>
      <c r="UJ121" s="0"/>
      <c r="UK121" s="0"/>
      <c r="UL121" s="0"/>
      <c r="UM121" s="0"/>
      <c r="UN121" s="0"/>
      <c r="UO121" s="0"/>
      <c r="UP121" s="0"/>
      <c r="UQ121" s="0"/>
      <c r="UR121" s="0"/>
      <c r="US121" s="0"/>
      <c r="UT121" s="0"/>
      <c r="UU121" s="0"/>
      <c r="UV121" s="0"/>
      <c r="UW121" s="0"/>
      <c r="UX121" s="0"/>
      <c r="UY121" s="0"/>
      <c r="UZ121" s="0"/>
      <c r="VA121" s="0"/>
      <c r="VB121" s="0"/>
      <c r="VC121" s="0"/>
      <c r="VD121" s="0"/>
      <c r="VE121" s="0"/>
      <c r="VF121" s="0"/>
      <c r="VG121" s="0"/>
      <c r="VH121" s="0"/>
      <c r="VI121" s="0"/>
      <c r="VJ121" s="0"/>
      <c r="VK121" s="0"/>
      <c r="VL121" s="0"/>
      <c r="VM121" s="0"/>
      <c r="VN121" s="0"/>
      <c r="VO121" s="0"/>
      <c r="VP121" s="0"/>
      <c r="VQ121" s="0"/>
      <c r="VR121" s="0"/>
      <c r="VS121" s="0"/>
      <c r="VT121" s="0"/>
      <c r="VU121" s="0"/>
      <c r="VV121" s="0"/>
      <c r="VW121" s="0"/>
      <c r="VX121" s="0"/>
      <c r="VY121" s="0"/>
      <c r="VZ121" s="0"/>
      <c r="WA121" s="0"/>
      <c r="WB121" s="0"/>
      <c r="WC121" s="0"/>
      <c r="WD121" s="0"/>
      <c r="WE121" s="0"/>
      <c r="WF121" s="0"/>
      <c r="WG121" s="0"/>
      <c r="WH121" s="0"/>
      <c r="WI121" s="0"/>
      <c r="WJ121" s="0"/>
      <c r="WK121" s="0"/>
      <c r="WL121" s="0"/>
      <c r="WM121" s="0"/>
      <c r="WN121" s="0"/>
      <c r="WO121" s="0"/>
      <c r="WP121" s="0"/>
      <c r="WQ121" s="0"/>
      <c r="WR121" s="0"/>
      <c r="WS121" s="0"/>
      <c r="WT121" s="0"/>
      <c r="WU121" s="0"/>
      <c r="WV121" s="0"/>
      <c r="WW121" s="0"/>
      <c r="WX121" s="0"/>
      <c r="WY121" s="0"/>
      <c r="WZ121" s="0"/>
      <c r="XA121" s="0"/>
      <c r="XB121" s="0"/>
      <c r="XC121" s="0"/>
      <c r="XD121" s="0"/>
      <c r="XE121" s="0"/>
      <c r="XF121" s="0"/>
      <c r="XG121" s="0"/>
      <c r="XH121" s="0"/>
      <c r="XI121" s="0"/>
      <c r="XJ121" s="0"/>
      <c r="XK121" s="0"/>
      <c r="XL121" s="0"/>
      <c r="XM121" s="0"/>
      <c r="XN121" s="0"/>
      <c r="XO121" s="0"/>
      <c r="XP121" s="0"/>
      <c r="XQ121" s="0"/>
      <c r="XR121" s="0"/>
      <c r="XS121" s="0"/>
      <c r="XT121" s="0"/>
      <c r="XU121" s="0"/>
      <c r="XV121" s="0"/>
      <c r="XW121" s="0"/>
      <c r="XX121" s="0"/>
      <c r="XY121" s="0"/>
      <c r="XZ121" s="0"/>
      <c r="YA121" s="0"/>
      <c r="YB121" s="0"/>
      <c r="YC121" s="0"/>
      <c r="YD121" s="0"/>
      <c r="YE121" s="0"/>
      <c r="YF121" s="0"/>
      <c r="YG121" s="0"/>
      <c r="YH121" s="0"/>
      <c r="YI121" s="0"/>
      <c r="YJ121" s="0"/>
      <c r="YK121" s="0"/>
      <c r="YL121" s="0"/>
      <c r="YM121" s="0"/>
      <c r="YN121" s="0"/>
      <c r="YO121" s="0"/>
      <c r="YP121" s="0"/>
      <c r="YQ121" s="0"/>
      <c r="YR121" s="0"/>
      <c r="YS121" s="0"/>
      <c r="YT121" s="0"/>
      <c r="YU121" s="0"/>
      <c r="YV121" s="0"/>
      <c r="YW121" s="0"/>
      <c r="YX121" s="0"/>
      <c r="YY121" s="0"/>
      <c r="YZ121" s="0"/>
      <c r="ZA121" s="0"/>
      <c r="ZB121" s="0"/>
      <c r="ZC121" s="0"/>
      <c r="ZD121" s="0"/>
      <c r="ZE121" s="0"/>
      <c r="ZF121" s="0"/>
      <c r="ZG121" s="0"/>
      <c r="ZH121" s="0"/>
      <c r="ZI121" s="0"/>
      <c r="ZJ121" s="0"/>
      <c r="ZK121" s="0"/>
      <c r="ZL121" s="0"/>
      <c r="ZM121" s="0"/>
      <c r="ZN121" s="0"/>
      <c r="ZO121" s="0"/>
      <c r="ZP121" s="0"/>
      <c r="ZQ121" s="0"/>
      <c r="ZR121" s="0"/>
      <c r="ZS121" s="0"/>
      <c r="ZT121" s="0"/>
      <c r="ZU121" s="0"/>
      <c r="ZV121" s="0"/>
      <c r="ZW121" s="0"/>
      <c r="ZX121" s="0"/>
      <c r="ZY121" s="0"/>
      <c r="ZZ121" s="0"/>
      <c r="AAA121" s="0"/>
      <c r="AAB121" s="0"/>
      <c r="AAC121" s="0"/>
      <c r="AAD121" s="0"/>
      <c r="AAE121" s="0"/>
      <c r="AAF121" s="0"/>
      <c r="AAG121" s="0"/>
      <c r="AAH121" s="0"/>
      <c r="AAI121" s="0"/>
      <c r="AAJ121" s="0"/>
      <c r="AAK121" s="0"/>
      <c r="AAL121" s="0"/>
      <c r="AAM121" s="0"/>
      <c r="AAN121" s="0"/>
      <c r="AAO121" s="0"/>
      <c r="AAP121" s="0"/>
      <c r="AAQ121" s="0"/>
      <c r="AAR121" s="0"/>
      <c r="AAS121" s="0"/>
      <c r="AAT121" s="0"/>
      <c r="AAU121" s="0"/>
      <c r="AAV121" s="0"/>
      <c r="AAW121" s="0"/>
      <c r="AAX121" s="0"/>
      <c r="AAY121" s="0"/>
      <c r="AAZ121" s="0"/>
      <c r="ABA121" s="0"/>
      <c r="ABB121" s="0"/>
      <c r="ABC121" s="0"/>
      <c r="ABD121" s="0"/>
      <c r="ABE121" s="0"/>
      <c r="ABF121" s="0"/>
      <c r="ABG121" s="0"/>
      <c r="ABH121" s="0"/>
      <c r="ABI121" s="0"/>
      <c r="ABJ121" s="0"/>
      <c r="ABK121" s="0"/>
      <c r="ABL121" s="0"/>
      <c r="ABM121" s="0"/>
      <c r="ABN121" s="0"/>
      <c r="ABO121" s="0"/>
      <c r="ABP121" s="0"/>
      <c r="ABQ121" s="0"/>
      <c r="ABR121" s="0"/>
      <c r="ABS121" s="0"/>
      <c r="ABT121" s="0"/>
      <c r="ABU121" s="0"/>
      <c r="ABV121" s="0"/>
      <c r="ABW121" s="0"/>
      <c r="ABX121" s="0"/>
      <c r="ABY121" s="0"/>
      <c r="ABZ121" s="0"/>
      <c r="ACA121" s="0"/>
      <c r="ACB121" s="0"/>
      <c r="ACC121" s="0"/>
      <c r="ACD121" s="0"/>
      <c r="ACE121" s="0"/>
      <c r="ACF121" s="0"/>
      <c r="ACG121" s="0"/>
      <c r="ACH121" s="0"/>
      <c r="ACI121" s="0"/>
      <c r="ACJ121" s="0"/>
      <c r="ACK121" s="0"/>
      <c r="ACL121" s="0"/>
      <c r="ACM121" s="0"/>
      <c r="ACN121" s="0"/>
      <c r="ACO121" s="0"/>
      <c r="ACP121" s="0"/>
      <c r="ACQ121" s="0"/>
      <c r="ACR121" s="0"/>
      <c r="ACS121" s="0"/>
      <c r="ACT121" s="0"/>
      <c r="ACU121" s="0"/>
      <c r="ACV121" s="0"/>
      <c r="ACW121" s="0"/>
      <c r="ACX121" s="0"/>
      <c r="ACY121" s="0"/>
      <c r="ACZ121" s="0"/>
      <c r="ADA121" s="0"/>
      <c r="ADB121" s="0"/>
      <c r="ADC121" s="0"/>
      <c r="ADD121" s="0"/>
      <c r="ADE121" s="0"/>
      <c r="ADF121" s="0"/>
      <c r="ADG121" s="0"/>
      <c r="ADH121" s="0"/>
      <c r="ADI121" s="0"/>
      <c r="ADJ121" s="0"/>
      <c r="ADK121" s="0"/>
      <c r="ADL121" s="0"/>
      <c r="ADM121" s="0"/>
      <c r="ADN121" s="0"/>
      <c r="ADO121" s="0"/>
      <c r="ADP121" s="0"/>
      <c r="ADQ121" s="0"/>
      <c r="ADR121" s="0"/>
      <c r="ADS121" s="0"/>
      <c r="ADT121" s="0"/>
      <c r="ADU121" s="0"/>
      <c r="ADV121" s="0"/>
      <c r="ADW121" s="0"/>
      <c r="ADX121" s="0"/>
      <c r="ADY121" s="0"/>
      <c r="ADZ121" s="0"/>
      <c r="AEA121" s="0"/>
      <c r="AEB121" s="0"/>
      <c r="AEC121" s="0"/>
      <c r="AED121" s="0"/>
      <c r="AEE121" s="0"/>
      <c r="AEF121" s="0"/>
      <c r="AEG121" s="0"/>
      <c r="AEH121" s="0"/>
      <c r="AEI121" s="0"/>
      <c r="AEJ121" s="0"/>
      <c r="AEK121" s="0"/>
      <c r="AEL121" s="0"/>
      <c r="AEM121" s="0"/>
      <c r="AEN121" s="0"/>
      <c r="AEO121" s="0"/>
      <c r="AEP121" s="0"/>
      <c r="AEQ121" s="0"/>
      <c r="AER121" s="0"/>
      <c r="AES121" s="0"/>
      <c r="AET121" s="0"/>
      <c r="AEU121" s="0"/>
      <c r="AEV121" s="0"/>
      <c r="AEW121" s="0"/>
      <c r="AEX121" s="0"/>
      <c r="AEY121" s="0"/>
      <c r="AEZ121" s="0"/>
      <c r="AFA121" s="0"/>
      <c r="AFB121" s="0"/>
      <c r="AFC121" s="0"/>
      <c r="AFD121" s="0"/>
      <c r="AFE121" s="0"/>
      <c r="AFF121" s="0"/>
      <c r="AFG121" s="0"/>
      <c r="AFH121" s="0"/>
      <c r="AFI121" s="0"/>
      <c r="AFJ121" s="0"/>
      <c r="AFK121" s="0"/>
      <c r="AFL121" s="0"/>
      <c r="AFM121" s="0"/>
      <c r="AFN121" s="0"/>
      <c r="AFO121" s="0"/>
      <c r="AFP121" s="0"/>
      <c r="AFQ121" s="0"/>
      <c r="AFR121" s="0"/>
      <c r="AFS121" s="0"/>
      <c r="AFT121" s="0"/>
      <c r="AFU121" s="0"/>
      <c r="AFV121" s="0"/>
      <c r="AFW121" s="0"/>
      <c r="AFX121" s="0"/>
      <c r="AFY121" s="0"/>
      <c r="AFZ121" s="0"/>
      <c r="AGA121" s="0"/>
      <c r="AGB121" s="0"/>
      <c r="AGC121" s="0"/>
      <c r="AGD121" s="0"/>
      <c r="AGE121" s="0"/>
      <c r="AGF121" s="0"/>
      <c r="AGG121" s="0"/>
      <c r="AGH121" s="0"/>
      <c r="AGI121" s="0"/>
      <c r="AGJ121" s="0"/>
      <c r="AGK121" s="0"/>
      <c r="AGL121" s="0"/>
      <c r="AGM121" s="0"/>
      <c r="AGN121" s="0"/>
      <c r="AGO121" s="0"/>
      <c r="AGP121" s="0"/>
      <c r="AGQ121" s="0"/>
      <c r="AGR121" s="0"/>
      <c r="AGS121" s="0"/>
      <c r="AGT121" s="0"/>
      <c r="AGU121" s="0"/>
      <c r="AGV121" s="0"/>
      <c r="AGW121" s="0"/>
      <c r="AGX121" s="0"/>
      <c r="AGY121" s="0"/>
      <c r="AGZ121" s="0"/>
      <c r="AHA121" s="0"/>
      <c r="AHB121" s="0"/>
      <c r="AHC121" s="0"/>
      <c r="AHD121" s="0"/>
      <c r="AHE121" s="0"/>
      <c r="AHF121" s="0"/>
      <c r="AHG121" s="0"/>
      <c r="AHH121" s="0"/>
      <c r="AHI121" s="0"/>
      <c r="AHJ121" s="0"/>
      <c r="AHK121" s="0"/>
      <c r="AHL121" s="0"/>
      <c r="AHM121" s="0"/>
      <c r="AHN121" s="0"/>
      <c r="AHO121" s="0"/>
      <c r="AHP121" s="0"/>
      <c r="AHQ121" s="0"/>
      <c r="AHR121" s="0"/>
      <c r="AHS121" s="0"/>
      <c r="AHT121" s="0"/>
      <c r="AHU121" s="0"/>
      <c r="AHV121" s="0"/>
      <c r="AHW121" s="0"/>
      <c r="AHX121" s="0"/>
      <c r="AHY121" s="0"/>
      <c r="AHZ121" s="0"/>
      <c r="AIA121" s="0"/>
      <c r="AIB121" s="0"/>
      <c r="AIC121" s="0"/>
      <c r="AID121" s="0"/>
      <c r="AIE121" s="0"/>
      <c r="AIF121" s="0"/>
      <c r="AIG121" s="0"/>
      <c r="AIH121" s="0"/>
      <c r="AII121" s="0"/>
      <c r="AIJ121" s="0"/>
      <c r="AIK121" s="0"/>
      <c r="AIL121" s="0"/>
      <c r="AIM121" s="0"/>
      <c r="AIN121" s="0"/>
      <c r="AIO121" s="0"/>
      <c r="AIP121" s="0"/>
      <c r="AIQ121" s="0"/>
      <c r="AIR121" s="0"/>
      <c r="AIS121" s="0"/>
      <c r="AIT121" s="0"/>
      <c r="AIU121" s="0"/>
      <c r="AIV121" s="0"/>
      <c r="AIW121" s="0"/>
      <c r="AIX121" s="0"/>
      <c r="AIY121" s="0"/>
      <c r="AIZ121" s="0"/>
      <c r="AJA121" s="0"/>
      <c r="AJB121" s="0"/>
      <c r="AJC121" s="0"/>
      <c r="AJD121" s="0"/>
      <c r="AJE121" s="0"/>
      <c r="AJF121" s="0"/>
      <c r="AJG121" s="0"/>
      <c r="AJH121" s="0"/>
      <c r="AJI121" s="0"/>
      <c r="AJJ121" s="0"/>
      <c r="AJK121" s="0"/>
      <c r="AJL121" s="0"/>
      <c r="AJM121" s="0"/>
      <c r="AJN121" s="0"/>
      <c r="AJO121" s="0"/>
      <c r="AJP121" s="0"/>
      <c r="AJQ121" s="0"/>
      <c r="AJR121" s="0"/>
      <c r="AJS121" s="0"/>
      <c r="AJT121" s="0"/>
      <c r="AJU121" s="0"/>
      <c r="AJV121" s="0"/>
      <c r="AJW121" s="0"/>
      <c r="AJX121" s="0"/>
      <c r="AJY121" s="0"/>
      <c r="AJZ121" s="0"/>
      <c r="AKA121" s="0"/>
      <c r="AKB121" s="0"/>
      <c r="AKC121" s="0"/>
      <c r="AKD121" s="0"/>
      <c r="AKE121" s="0"/>
      <c r="AKF121" s="0"/>
      <c r="AKG121" s="0"/>
      <c r="AKH121" s="0"/>
      <c r="AKI121" s="0"/>
      <c r="AKJ121" s="0"/>
      <c r="AKK121" s="0"/>
      <c r="AKL121" s="0"/>
      <c r="AKM121" s="0"/>
      <c r="AKN121" s="0"/>
      <c r="AKO121" s="0"/>
      <c r="AKP121" s="0"/>
      <c r="AKQ121" s="0"/>
      <c r="AKR121" s="0"/>
      <c r="AKS121" s="0"/>
      <c r="AKT121" s="0"/>
      <c r="AKU121" s="0"/>
      <c r="AKV121" s="0"/>
      <c r="AKW121" s="0"/>
      <c r="AKX121" s="0"/>
      <c r="AKY121" s="0"/>
      <c r="AKZ121" s="0"/>
      <c r="ALA121" s="0"/>
      <c r="ALB121" s="0"/>
      <c r="ALC121" s="0"/>
      <c r="ALD121" s="0"/>
      <c r="ALE121" s="0"/>
      <c r="ALF121" s="0"/>
      <c r="ALG121" s="0"/>
      <c r="ALH121" s="0"/>
      <c r="ALI121" s="0"/>
      <c r="ALJ121" s="0"/>
      <c r="ALK121" s="0"/>
      <c r="ALL121" s="0"/>
      <c r="ALM121" s="0"/>
      <c r="ALN121" s="0"/>
      <c r="ALO121" s="0"/>
      <c r="ALP121" s="0"/>
      <c r="ALQ121" s="0"/>
      <c r="ALR121" s="0"/>
      <c r="ALS121" s="0"/>
      <c r="ALT121" s="0"/>
      <c r="ALU121" s="0"/>
      <c r="ALV121" s="0"/>
      <c r="ALW121" s="0"/>
      <c r="ALX121" s="0"/>
      <c r="ALY121" s="0"/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customFormat="false" ht="12.75" hidden="false" customHeight="false" outlineLevel="0" collapsed="false">
      <c r="A122" s="26" t="s">
        <v>226</v>
      </c>
      <c r="B122" s="89" t="n">
        <v>424218037</v>
      </c>
      <c r="C122" s="125" t="s">
        <v>227</v>
      </c>
      <c r="D122" s="117" t="s">
        <v>47</v>
      </c>
      <c r="E122" s="126" t="n">
        <v>2</v>
      </c>
      <c r="F122" s="127" t="n">
        <v>0</v>
      </c>
      <c r="G122" s="76" t="n">
        <f aca="false">E122*F122</f>
        <v>0</v>
      </c>
      <c r="K122" s="0"/>
      <c r="L122" s="0"/>
      <c r="M122" s="0"/>
      <c r="N122" s="0"/>
      <c r="O122" s="0"/>
      <c r="P122" s="0"/>
      <c r="Q122" s="0"/>
      <c r="R122" s="0"/>
      <c r="S122" s="0"/>
      <c r="T122" s="0"/>
      <c r="U122" s="0"/>
      <c r="V122" s="0"/>
      <c r="W122" s="0"/>
      <c r="X122" s="0"/>
      <c r="Y122" s="0"/>
      <c r="Z122" s="0"/>
      <c r="AA122" s="0"/>
      <c r="AB122" s="0"/>
      <c r="AC122" s="0"/>
      <c r="AD122" s="0"/>
      <c r="AE122" s="0"/>
      <c r="AF122" s="0"/>
      <c r="AG122" s="0"/>
      <c r="AH122" s="0"/>
      <c r="AI122" s="0"/>
      <c r="AJ122" s="0"/>
      <c r="AK122" s="0"/>
      <c r="AL122" s="0"/>
      <c r="AM122" s="0"/>
      <c r="AN122" s="0"/>
      <c r="AO122" s="0"/>
      <c r="AP122" s="0"/>
      <c r="AQ122" s="0"/>
      <c r="AR122" s="0"/>
      <c r="AS122" s="0"/>
      <c r="AT122" s="0"/>
      <c r="AU122" s="0"/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  <c r="BN122" s="0"/>
      <c r="BO122" s="0"/>
      <c r="BP122" s="0"/>
      <c r="BQ122" s="0"/>
      <c r="BR122" s="0"/>
      <c r="BS122" s="0"/>
      <c r="BT122" s="0"/>
      <c r="BU122" s="0"/>
      <c r="BV122" s="0"/>
      <c r="BW122" s="0"/>
      <c r="BX122" s="0"/>
      <c r="BY122" s="0"/>
      <c r="BZ122" s="0"/>
      <c r="CA122" s="0"/>
      <c r="CB122" s="0"/>
      <c r="CC122" s="0"/>
      <c r="CD122" s="0"/>
      <c r="CE122" s="0"/>
      <c r="CF122" s="0"/>
      <c r="CG122" s="0"/>
      <c r="CH122" s="0"/>
      <c r="CI122" s="0"/>
      <c r="CJ122" s="0"/>
      <c r="CK122" s="0"/>
      <c r="CL122" s="0"/>
      <c r="CM122" s="0"/>
      <c r="CN122" s="0"/>
      <c r="CO122" s="0"/>
      <c r="CP122" s="0"/>
      <c r="CQ122" s="0"/>
      <c r="CR122" s="0"/>
      <c r="CS122" s="0"/>
      <c r="CT122" s="0"/>
      <c r="CU122" s="0"/>
      <c r="CV122" s="0"/>
      <c r="CW122" s="0"/>
      <c r="CX122" s="0"/>
      <c r="CY122" s="0"/>
      <c r="CZ122" s="0"/>
      <c r="DA122" s="0"/>
      <c r="DB122" s="0"/>
      <c r="DC122" s="0"/>
      <c r="DD122" s="0"/>
      <c r="DE122" s="0"/>
      <c r="DF122" s="0"/>
      <c r="DG122" s="0"/>
      <c r="DH122" s="0"/>
      <c r="DI122" s="0"/>
      <c r="DJ122" s="0"/>
      <c r="DK122" s="0"/>
      <c r="DL122" s="0"/>
      <c r="DM122" s="0"/>
      <c r="DN122" s="0"/>
      <c r="DO122" s="0"/>
      <c r="DP122" s="0"/>
      <c r="DQ122" s="0"/>
      <c r="DR122" s="0"/>
      <c r="DS122" s="0"/>
      <c r="DT122" s="0"/>
      <c r="DU122" s="0"/>
      <c r="DV122" s="0"/>
      <c r="DW122" s="0"/>
      <c r="DX122" s="0"/>
      <c r="DY122" s="0"/>
      <c r="DZ122" s="0"/>
      <c r="EA122" s="0"/>
      <c r="EB122" s="0"/>
      <c r="EC122" s="0"/>
      <c r="ED122" s="0"/>
      <c r="EE122" s="0"/>
      <c r="EF122" s="0"/>
      <c r="EG122" s="0"/>
      <c r="EH122" s="0"/>
      <c r="EI122" s="0"/>
      <c r="EJ122" s="0"/>
      <c r="EK122" s="0"/>
      <c r="EL122" s="0"/>
      <c r="EM122" s="0"/>
      <c r="EN122" s="0"/>
      <c r="EO122" s="0"/>
      <c r="EP122" s="0"/>
      <c r="EQ122" s="0"/>
      <c r="ER122" s="0"/>
      <c r="ES122" s="0"/>
      <c r="ET122" s="0"/>
      <c r="EU122" s="0"/>
      <c r="EV122" s="0"/>
      <c r="EW122" s="0"/>
      <c r="EX122" s="0"/>
      <c r="EY122" s="0"/>
      <c r="EZ122" s="0"/>
      <c r="FA122" s="0"/>
      <c r="FB122" s="0"/>
      <c r="FC122" s="0"/>
      <c r="FD122" s="0"/>
      <c r="FE122" s="0"/>
      <c r="FF122" s="0"/>
      <c r="FG122" s="0"/>
      <c r="FH122" s="0"/>
      <c r="FI122" s="0"/>
      <c r="FJ122" s="0"/>
      <c r="FK122" s="0"/>
      <c r="FL122" s="0"/>
      <c r="FM122" s="0"/>
      <c r="FN122" s="0"/>
      <c r="FO122" s="0"/>
      <c r="FP122" s="0"/>
      <c r="FQ122" s="0"/>
      <c r="FR122" s="0"/>
      <c r="FS122" s="0"/>
      <c r="FT122" s="0"/>
      <c r="FU122" s="0"/>
      <c r="FV122" s="0"/>
      <c r="FW122" s="0"/>
      <c r="FX122" s="0"/>
      <c r="FY122" s="0"/>
      <c r="FZ122" s="0"/>
      <c r="GA122" s="0"/>
      <c r="GB122" s="0"/>
      <c r="GC122" s="0"/>
      <c r="GD122" s="0"/>
      <c r="GE122" s="0"/>
      <c r="GF122" s="0"/>
      <c r="GG122" s="0"/>
      <c r="GH122" s="0"/>
      <c r="GI122" s="0"/>
      <c r="GJ122" s="0"/>
      <c r="GK122" s="0"/>
      <c r="GL122" s="0"/>
      <c r="GM122" s="0"/>
      <c r="GN122" s="0"/>
      <c r="GO122" s="0"/>
      <c r="GP122" s="0"/>
      <c r="GQ122" s="0"/>
      <c r="GR122" s="0"/>
      <c r="GS122" s="0"/>
      <c r="GT122" s="0"/>
      <c r="GU122" s="0"/>
      <c r="GV122" s="0"/>
      <c r="GW122" s="0"/>
      <c r="GX122" s="0"/>
      <c r="GY122" s="0"/>
      <c r="GZ122" s="0"/>
      <c r="HA122" s="0"/>
      <c r="HB122" s="0"/>
      <c r="HC122" s="0"/>
      <c r="HD122" s="0"/>
      <c r="HE122" s="0"/>
      <c r="HF122" s="0"/>
      <c r="HG122" s="0"/>
      <c r="HH122" s="0"/>
      <c r="HI122" s="0"/>
      <c r="HJ122" s="0"/>
      <c r="HK122" s="0"/>
      <c r="HL122" s="0"/>
      <c r="HM122" s="0"/>
      <c r="HN122" s="0"/>
      <c r="HO122" s="0"/>
      <c r="HP122" s="0"/>
      <c r="HQ122" s="0"/>
      <c r="HR122" s="0"/>
      <c r="HS122" s="0"/>
      <c r="HT122" s="0"/>
      <c r="HU122" s="0"/>
      <c r="HV122" s="0"/>
      <c r="HW122" s="0"/>
      <c r="HX122" s="0"/>
      <c r="HY122" s="0"/>
      <c r="HZ122" s="0"/>
      <c r="IA122" s="0"/>
      <c r="IB122" s="0"/>
      <c r="IC122" s="0"/>
      <c r="ID122" s="0"/>
      <c r="IE122" s="0"/>
      <c r="IF122" s="0"/>
      <c r="IG122" s="0"/>
      <c r="IH122" s="0"/>
      <c r="II122" s="0"/>
      <c r="IJ122" s="0"/>
      <c r="IK122" s="0"/>
      <c r="IL122" s="0"/>
      <c r="IM122" s="0"/>
      <c r="IN122" s="0"/>
      <c r="IO122" s="0"/>
      <c r="IP122" s="0"/>
      <c r="IQ122" s="0"/>
      <c r="IR122" s="0"/>
      <c r="IS122" s="0"/>
      <c r="IT122" s="0"/>
      <c r="IU122" s="0"/>
      <c r="IV122" s="0"/>
      <c r="IW122" s="0"/>
      <c r="IX122" s="0"/>
      <c r="IY122" s="0"/>
      <c r="IZ122" s="0"/>
      <c r="JA122" s="0"/>
      <c r="JB122" s="0"/>
      <c r="JC122" s="0"/>
      <c r="JD122" s="0"/>
      <c r="JE122" s="0"/>
      <c r="JF122" s="0"/>
      <c r="JG122" s="0"/>
      <c r="JH122" s="0"/>
      <c r="JI122" s="0"/>
      <c r="JJ122" s="0"/>
      <c r="JK122" s="0"/>
      <c r="JL122" s="0"/>
      <c r="JM122" s="0"/>
      <c r="JN122" s="0"/>
      <c r="JO122" s="0"/>
      <c r="JP122" s="0"/>
      <c r="JQ122" s="0"/>
      <c r="JR122" s="0"/>
      <c r="JS122" s="0"/>
      <c r="JT122" s="0"/>
      <c r="JU122" s="0"/>
      <c r="JV122" s="0"/>
      <c r="JW122" s="0"/>
      <c r="JX122" s="0"/>
      <c r="JY122" s="0"/>
      <c r="JZ122" s="0"/>
      <c r="KA122" s="0"/>
      <c r="KB122" s="0"/>
      <c r="KC122" s="0"/>
      <c r="KD122" s="0"/>
      <c r="KE122" s="0"/>
      <c r="KF122" s="0"/>
      <c r="KG122" s="0"/>
      <c r="KH122" s="0"/>
      <c r="KI122" s="0"/>
      <c r="KJ122" s="0"/>
      <c r="KK122" s="0"/>
      <c r="KL122" s="0"/>
      <c r="KM122" s="0"/>
      <c r="KN122" s="0"/>
      <c r="KO122" s="0"/>
      <c r="KP122" s="0"/>
      <c r="KQ122" s="0"/>
      <c r="KR122" s="0"/>
      <c r="KS122" s="0"/>
      <c r="KT122" s="0"/>
      <c r="KU122" s="0"/>
      <c r="KV122" s="0"/>
      <c r="KW122" s="0"/>
      <c r="KX122" s="0"/>
      <c r="KY122" s="0"/>
      <c r="KZ122" s="0"/>
      <c r="LA122" s="0"/>
      <c r="LB122" s="0"/>
      <c r="LC122" s="0"/>
      <c r="LD122" s="0"/>
      <c r="LE122" s="0"/>
      <c r="LF122" s="0"/>
      <c r="LG122" s="0"/>
      <c r="LH122" s="0"/>
      <c r="LI122" s="0"/>
      <c r="LJ122" s="0"/>
      <c r="LK122" s="0"/>
      <c r="LL122" s="0"/>
      <c r="LM122" s="0"/>
      <c r="LN122" s="0"/>
      <c r="LO122" s="0"/>
      <c r="LP122" s="0"/>
      <c r="LQ122" s="0"/>
      <c r="LR122" s="0"/>
      <c r="LS122" s="0"/>
      <c r="LT122" s="0"/>
      <c r="LU122" s="0"/>
      <c r="LV122" s="0"/>
      <c r="LW122" s="0"/>
      <c r="LX122" s="0"/>
      <c r="LY122" s="0"/>
      <c r="LZ122" s="0"/>
      <c r="MA122" s="0"/>
      <c r="MB122" s="0"/>
      <c r="MC122" s="0"/>
      <c r="MD122" s="0"/>
      <c r="ME122" s="0"/>
      <c r="MF122" s="0"/>
      <c r="MG122" s="0"/>
      <c r="MH122" s="0"/>
      <c r="MI122" s="0"/>
      <c r="MJ122" s="0"/>
      <c r="MK122" s="0"/>
      <c r="ML122" s="0"/>
      <c r="MM122" s="0"/>
      <c r="MN122" s="0"/>
      <c r="MO122" s="0"/>
      <c r="MP122" s="0"/>
      <c r="MQ122" s="0"/>
      <c r="MR122" s="0"/>
      <c r="MS122" s="0"/>
      <c r="MT122" s="0"/>
      <c r="MU122" s="0"/>
      <c r="MV122" s="0"/>
      <c r="MW122" s="0"/>
      <c r="MX122" s="0"/>
      <c r="MY122" s="0"/>
      <c r="MZ122" s="0"/>
      <c r="NA122" s="0"/>
      <c r="NB122" s="0"/>
      <c r="NC122" s="0"/>
      <c r="ND122" s="0"/>
      <c r="NE122" s="0"/>
      <c r="NF122" s="0"/>
      <c r="NG122" s="0"/>
      <c r="NH122" s="0"/>
      <c r="NI122" s="0"/>
      <c r="NJ122" s="0"/>
      <c r="NK122" s="0"/>
      <c r="NL122" s="0"/>
      <c r="NM122" s="0"/>
      <c r="NN122" s="0"/>
      <c r="NO122" s="0"/>
      <c r="NP122" s="0"/>
      <c r="NQ122" s="0"/>
      <c r="NR122" s="0"/>
      <c r="NS122" s="0"/>
      <c r="NT122" s="0"/>
      <c r="NU122" s="0"/>
      <c r="NV122" s="0"/>
      <c r="NW122" s="0"/>
      <c r="NX122" s="0"/>
      <c r="NY122" s="0"/>
      <c r="NZ122" s="0"/>
      <c r="OA122" s="0"/>
      <c r="OB122" s="0"/>
      <c r="OC122" s="0"/>
      <c r="OD122" s="0"/>
      <c r="OE122" s="0"/>
      <c r="OF122" s="0"/>
      <c r="OG122" s="0"/>
      <c r="OH122" s="0"/>
      <c r="OI122" s="0"/>
      <c r="OJ122" s="0"/>
      <c r="OK122" s="0"/>
      <c r="OL122" s="0"/>
      <c r="OM122" s="0"/>
      <c r="ON122" s="0"/>
      <c r="OO122" s="0"/>
      <c r="OP122" s="0"/>
      <c r="OQ122" s="0"/>
      <c r="OR122" s="0"/>
      <c r="OS122" s="0"/>
      <c r="OT122" s="0"/>
      <c r="OU122" s="0"/>
      <c r="OV122" s="0"/>
      <c r="OW122" s="0"/>
      <c r="OX122" s="0"/>
      <c r="OY122" s="0"/>
      <c r="OZ122" s="0"/>
      <c r="PA122" s="0"/>
      <c r="PB122" s="0"/>
      <c r="PC122" s="0"/>
      <c r="PD122" s="0"/>
      <c r="PE122" s="0"/>
      <c r="PF122" s="0"/>
      <c r="PG122" s="0"/>
      <c r="PH122" s="0"/>
      <c r="PI122" s="0"/>
      <c r="PJ122" s="0"/>
      <c r="PK122" s="0"/>
      <c r="PL122" s="0"/>
      <c r="PM122" s="0"/>
      <c r="PN122" s="0"/>
      <c r="PO122" s="0"/>
      <c r="PP122" s="0"/>
      <c r="PQ122" s="0"/>
      <c r="PR122" s="0"/>
      <c r="PS122" s="0"/>
      <c r="PT122" s="0"/>
      <c r="PU122" s="0"/>
      <c r="PV122" s="0"/>
      <c r="PW122" s="0"/>
      <c r="PX122" s="0"/>
      <c r="PY122" s="0"/>
      <c r="PZ122" s="0"/>
      <c r="QA122" s="0"/>
      <c r="QB122" s="0"/>
      <c r="QC122" s="0"/>
      <c r="QD122" s="0"/>
      <c r="QE122" s="0"/>
      <c r="QF122" s="0"/>
      <c r="QG122" s="0"/>
      <c r="QH122" s="0"/>
      <c r="QI122" s="0"/>
      <c r="QJ122" s="0"/>
      <c r="QK122" s="0"/>
      <c r="QL122" s="0"/>
      <c r="QM122" s="0"/>
      <c r="QN122" s="0"/>
      <c r="QO122" s="0"/>
      <c r="QP122" s="0"/>
      <c r="QQ122" s="0"/>
      <c r="QR122" s="0"/>
      <c r="QS122" s="0"/>
      <c r="QT122" s="0"/>
      <c r="QU122" s="0"/>
      <c r="QV122" s="0"/>
      <c r="QW122" s="0"/>
      <c r="QX122" s="0"/>
      <c r="QY122" s="0"/>
      <c r="QZ122" s="0"/>
      <c r="RA122" s="0"/>
      <c r="RB122" s="0"/>
      <c r="RC122" s="0"/>
      <c r="RD122" s="0"/>
      <c r="RE122" s="0"/>
      <c r="RF122" s="0"/>
      <c r="RG122" s="0"/>
      <c r="RH122" s="0"/>
      <c r="RI122" s="0"/>
      <c r="RJ122" s="0"/>
      <c r="RK122" s="0"/>
      <c r="RL122" s="0"/>
      <c r="RM122" s="0"/>
      <c r="RN122" s="0"/>
      <c r="RO122" s="0"/>
      <c r="RP122" s="0"/>
      <c r="RQ122" s="0"/>
      <c r="RR122" s="0"/>
      <c r="RS122" s="0"/>
      <c r="RT122" s="0"/>
      <c r="RU122" s="0"/>
      <c r="RV122" s="0"/>
      <c r="RW122" s="0"/>
      <c r="RX122" s="0"/>
      <c r="RY122" s="0"/>
      <c r="RZ122" s="0"/>
      <c r="SA122" s="0"/>
      <c r="SB122" s="0"/>
      <c r="SC122" s="0"/>
      <c r="SD122" s="0"/>
      <c r="SE122" s="0"/>
      <c r="SF122" s="0"/>
      <c r="SG122" s="0"/>
      <c r="SH122" s="0"/>
      <c r="SI122" s="0"/>
      <c r="SJ122" s="0"/>
      <c r="SK122" s="0"/>
      <c r="SL122" s="0"/>
      <c r="SM122" s="0"/>
      <c r="SN122" s="0"/>
      <c r="SO122" s="0"/>
      <c r="SP122" s="0"/>
      <c r="SQ122" s="0"/>
      <c r="SR122" s="0"/>
      <c r="SS122" s="0"/>
      <c r="ST122" s="0"/>
      <c r="SU122" s="0"/>
      <c r="SV122" s="0"/>
      <c r="SW122" s="0"/>
      <c r="SX122" s="0"/>
      <c r="SY122" s="0"/>
      <c r="SZ122" s="0"/>
      <c r="TA122" s="0"/>
      <c r="TB122" s="0"/>
      <c r="TC122" s="0"/>
      <c r="TD122" s="0"/>
      <c r="TE122" s="0"/>
      <c r="TF122" s="0"/>
      <c r="TG122" s="0"/>
      <c r="TH122" s="0"/>
      <c r="TI122" s="0"/>
      <c r="TJ122" s="0"/>
      <c r="TK122" s="0"/>
      <c r="TL122" s="0"/>
      <c r="TM122" s="0"/>
      <c r="TN122" s="0"/>
      <c r="TO122" s="0"/>
      <c r="TP122" s="0"/>
      <c r="TQ122" s="0"/>
      <c r="TR122" s="0"/>
      <c r="TS122" s="0"/>
      <c r="TT122" s="0"/>
      <c r="TU122" s="0"/>
      <c r="TV122" s="0"/>
      <c r="TW122" s="0"/>
      <c r="TX122" s="0"/>
      <c r="TY122" s="0"/>
      <c r="TZ122" s="0"/>
      <c r="UA122" s="0"/>
      <c r="UB122" s="0"/>
      <c r="UC122" s="0"/>
      <c r="UD122" s="0"/>
      <c r="UE122" s="0"/>
      <c r="UF122" s="0"/>
      <c r="UG122" s="0"/>
      <c r="UH122" s="0"/>
      <c r="UI122" s="0"/>
      <c r="UJ122" s="0"/>
      <c r="UK122" s="0"/>
      <c r="UL122" s="0"/>
      <c r="UM122" s="0"/>
      <c r="UN122" s="0"/>
      <c r="UO122" s="0"/>
      <c r="UP122" s="0"/>
      <c r="UQ122" s="0"/>
      <c r="UR122" s="0"/>
      <c r="US122" s="0"/>
      <c r="UT122" s="0"/>
      <c r="UU122" s="0"/>
      <c r="UV122" s="0"/>
      <c r="UW122" s="0"/>
      <c r="UX122" s="0"/>
      <c r="UY122" s="0"/>
      <c r="UZ122" s="0"/>
      <c r="VA122" s="0"/>
      <c r="VB122" s="0"/>
      <c r="VC122" s="0"/>
      <c r="VD122" s="0"/>
      <c r="VE122" s="0"/>
      <c r="VF122" s="0"/>
      <c r="VG122" s="0"/>
      <c r="VH122" s="0"/>
      <c r="VI122" s="0"/>
      <c r="VJ122" s="0"/>
      <c r="VK122" s="0"/>
      <c r="VL122" s="0"/>
      <c r="VM122" s="0"/>
      <c r="VN122" s="0"/>
      <c r="VO122" s="0"/>
      <c r="VP122" s="0"/>
      <c r="VQ122" s="0"/>
      <c r="VR122" s="0"/>
      <c r="VS122" s="0"/>
      <c r="VT122" s="0"/>
      <c r="VU122" s="0"/>
      <c r="VV122" s="0"/>
      <c r="VW122" s="0"/>
      <c r="VX122" s="0"/>
      <c r="VY122" s="0"/>
      <c r="VZ122" s="0"/>
      <c r="WA122" s="0"/>
      <c r="WB122" s="0"/>
      <c r="WC122" s="0"/>
      <c r="WD122" s="0"/>
      <c r="WE122" s="0"/>
      <c r="WF122" s="0"/>
      <c r="WG122" s="0"/>
      <c r="WH122" s="0"/>
      <c r="WI122" s="0"/>
      <c r="WJ122" s="0"/>
      <c r="WK122" s="0"/>
      <c r="WL122" s="0"/>
      <c r="WM122" s="0"/>
      <c r="WN122" s="0"/>
      <c r="WO122" s="0"/>
      <c r="WP122" s="0"/>
      <c r="WQ122" s="0"/>
      <c r="WR122" s="0"/>
      <c r="WS122" s="0"/>
      <c r="WT122" s="0"/>
      <c r="WU122" s="0"/>
      <c r="WV122" s="0"/>
      <c r="WW122" s="0"/>
      <c r="WX122" s="0"/>
      <c r="WY122" s="0"/>
      <c r="WZ122" s="0"/>
      <c r="XA122" s="0"/>
      <c r="XB122" s="0"/>
      <c r="XC122" s="0"/>
      <c r="XD122" s="0"/>
      <c r="XE122" s="0"/>
      <c r="XF122" s="0"/>
      <c r="XG122" s="0"/>
      <c r="XH122" s="0"/>
      <c r="XI122" s="0"/>
      <c r="XJ122" s="0"/>
      <c r="XK122" s="0"/>
      <c r="XL122" s="0"/>
      <c r="XM122" s="0"/>
      <c r="XN122" s="0"/>
      <c r="XO122" s="0"/>
      <c r="XP122" s="0"/>
      <c r="XQ122" s="0"/>
      <c r="XR122" s="0"/>
      <c r="XS122" s="0"/>
      <c r="XT122" s="0"/>
      <c r="XU122" s="0"/>
      <c r="XV122" s="0"/>
      <c r="XW122" s="0"/>
      <c r="XX122" s="0"/>
      <c r="XY122" s="0"/>
      <c r="XZ122" s="0"/>
      <c r="YA122" s="0"/>
      <c r="YB122" s="0"/>
      <c r="YC122" s="0"/>
      <c r="YD122" s="0"/>
      <c r="YE122" s="0"/>
      <c r="YF122" s="0"/>
      <c r="YG122" s="0"/>
      <c r="YH122" s="0"/>
      <c r="YI122" s="0"/>
      <c r="YJ122" s="0"/>
      <c r="YK122" s="0"/>
      <c r="YL122" s="0"/>
      <c r="YM122" s="0"/>
      <c r="YN122" s="0"/>
      <c r="YO122" s="0"/>
      <c r="YP122" s="0"/>
      <c r="YQ122" s="0"/>
      <c r="YR122" s="0"/>
      <c r="YS122" s="0"/>
      <c r="YT122" s="0"/>
      <c r="YU122" s="0"/>
      <c r="YV122" s="0"/>
      <c r="YW122" s="0"/>
      <c r="YX122" s="0"/>
      <c r="YY122" s="0"/>
      <c r="YZ122" s="0"/>
      <c r="ZA122" s="0"/>
      <c r="ZB122" s="0"/>
      <c r="ZC122" s="0"/>
      <c r="ZD122" s="0"/>
      <c r="ZE122" s="0"/>
      <c r="ZF122" s="0"/>
      <c r="ZG122" s="0"/>
      <c r="ZH122" s="0"/>
      <c r="ZI122" s="0"/>
      <c r="ZJ122" s="0"/>
      <c r="ZK122" s="0"/>
      <c r="ZL122" s="0"/>
      <c r="ZM122" s="0"/>
      <c r="ZN122" s="0"/>
      <c r="ZO122" s="0"/>
      <c r="ZP122" s="0"/>
      <c r="ZQ122" s="0"/>
      <c r="ZR122" s="0"/>
      <c r="ZS122" s="0"/>
      <c r="ZT122" s="0"/>
      <c r="ZU122" s="0"/>
      <c r="ZV122" s="0"/>
      <c r="ZW122" s="0"/>
      <c r="ZX122" s="0"/>
      <c r="ZY122" s="0"/>
      <c r="ZZ122" s="0"/>
      <c r="AAA122" s="0"/>
      <c r="AAB122" s="0"/>
      <c r="AAC122" s="0"/>
      <c r="AAD122" s="0"/>
      <c r="AAE122" s="0"/>
      <c r="AAF122" s="0"/>
      <c r="AAG122" s="0"/>
      <c r="AAH122" s="0"/>
      <c r="AAI122" s="0"/>
      <c r="AAJ122" s="0"/>
      <c r="AAK122" s="0"/>
      <c r="AAL122" s="0"/>
      <c r="AAM122" s="0"/>
      <c r="AAN122" s="0"/>
      <c r="AAO122" s="0"/>
      <c r="AAP122" s="0"/>
      <c r="AAQ122" s="0"/>
      <c r="AAR122" s="0"/>
      <c r="AAS122" s="0"/>
      <c r="AAT122" s="0"/>
      <c r="AAU122" s="0"/>
      <c r="AAV122" s="0"/>
      <c r="AAW122" s="0"/>
      <c r="AAX122" s="0"/>
      <c r="AAY122" s="0"/>
      <c r="AAZ122" s="0"/>
      <c r="ABA122" s="0"/>
      <c r="ABB122" s="0"/>
      <c r="ABC122" s="0"/>
      <c r="ABD122" s="0"/>
      <c r="ABE122" s="0"/>
      <c r="ABF122" s="0"/>
      <c r="ABG122" s="0"/>
      <c r="ABH122" s="0"/>
      <c r="ABI122" s="0"/>
      <c r="ABJ122" s="0"/>
      <c r="ABK122" s="0"/>
      <c r="ABL122" s="0"/>
      <c r="ABM122" s="0"/>
      <c r="ABN122" s="0"/>
      <c r="ABO122" s="0"/>
      <c r="ABP122" s="0"/>
      <c r="ABQ122" s="0"/>
      <c r="ABR122" s="0"/>
      <c r="ABS122" s="0"/>
      <c r="ABT122" s="0"/>
      <c r="ABU122" s="0"/>
      <c r="ABV122" s="0"/>
      <c r="ABW122" s="0"/>
      <c r="ABX122" s="0"/>
      <c r="ABY122" s="0"/>
      <c r="ABZ122" s="0"/>
      <c r="ACA122" s="0"/>
      <c r="ACB122" s="0"/>
      <c r="ACC122" s="0"/>
      <c r="ACD122" s="0"/>
      <c r="ACE122" s="0"/>
      <c r="ACF122" s="0"/>
      <c r="ACG122" s="0"/>
      <c r="ACH122" s="0"/>
      <c r="ACI122" s="0"/>
      <c r="ACJ122" s="0"/>
      <c r="ACK122" s="0"/>
      <c r="ACL122" s="0"/>
      <c r="ACM122" s="0"/>
      <c r="ACN122" s="0"/>
      <c r="ACO122" s="0"/>
      <c r="ACP122" s="0"/>
      <c r="ACQ122" s="0"/>
      <c r="ACR122" s="0"/>
      <c r="ACS122" s="0"/>
      <c r="ACT122" s="0"/>
      <c r="ACU122" s="0"/>
      <c r="ACV122" s="0"/>
      <c r="ACW122" s="0"/>
      <c r="ACX122" s="0"/>
      <c r="ACY122" s="0"/>
      <c r="ACZ122" s="0"/>
      <c r="ADA122" s="0"/>
      <c r="ADB122" s="0"/>
      <c r="ADC122" s="0"/>
      <c r="ADD122" s="0"/>
      <c r="ADE122" s="0"/>
      <c r="ADF122" s="0"/>
      <c r="ADG122" s="0"/>
      <c r="ADH122" s="0"/>
      <c r="ADI122" s="0"/>
      <c r="ADJ122" s="0"/>
      <c r="ADK122" s="0"/>
      <c r="ADL122" s="0"/>
      <c r="ADM122" s="0"/>
      <c r="ADN122" s="0"/>
      <c r="ADO122" s="0"/>
      <c r="ADP122" s="0"/>
      <c r="ADQ122" s="0"/>
      <c r="ADR122" s="0"/>
      <c r="ADS122" s="0"/>
      <c r="ADT122" s="0"/>
      <c r="ADU122" s="0"/>
      <c r="ADV122" s="0"/>
      <c r="ADW122" s="0"/>
      <c r="ADX122" s="0"/>
      <c r="ADY122" s="0"/>
      <c r="ADZ122" s="0"/>
      <c r="AEA122" s="0"/>
      <c r="AEB122" s="0"/>
      <c r="AEC122" s="0"/>
      <c r="AED122" s="0"/>
      <c r="AEE122" s="0"/>
      <c r="AEF122" s="0"/>
      <c r="AEG122" s="0"/>
      <c r="AEH122" s="0"/>
      <c r="AEI122" s="0"/>
      <c r="AEJ122" s="0"/>
      <c r="AEK122" s="0"/>
      <c r="AEL122" s="0"/>
      <c r="AEM122" s="0"/>
      <c r="AEN122" s="0"/>
      <c r="AEO122" s="0"/>
      <c r="AEP122" s="0"/>
      <c r="AEQ122" s="0"/>
      <c r="AER122" s="0"/>
      <c r="AES122" s="0"/>
      <c r="AET122" s="0"/>
      <c r="AEU122" s="0"/>
      <c r="AEV122" s="0"/>
      <c r="AEW122" s="0"/>
      <c r="AEX122" s="0"/>
      <c r="AEY122" s="0"/>
      <c r="AEZ122" s="0"/>
      <c r="AFA122" s="0"/>
      <c r="AFB122" s="0"/>
      <c r="AFC122" s="0"/>
      <c r="AFD122" s="0"/>
      <c r="AFE122" s="0"/>
      <c r="AFF122" s="0"/>
      <c r="AFG122" s="0"/>
      <c r="AFH122" s="0"/>
      <c r="AFI122" s="0"/>
      <c r="AFJ122" s="0"/>
      <c r="AFK122" s="0"/>
      <c r="AFL122" s="0"/>
      <c r="AFM122" s="0"/>
      <c r="AFN122" s="0"/>
      <c r="AFO122" s="0"/>
      <c r="AFP122" s="0"/>
      <c r="AFQ122" s="0"/>
      <c r="AFR122" s="0"/>
      <c r="AFS122" s="0"/>
      <c r="AFT122" s="0"/>
      <c r="AFU122" s="0"/>
      <c r="AFV122" s="0"/>
      <c r="AFW122" s="0"/>
      <c r="AFX122" s="0"/>
      <c r="AFY122" s="0"/>
      <c r="AFZ122" s="0"/>
      <c r="AGA122" s="0"/>
      <c r="AGB122" s="0"/>
      <c r="AGC122" s="0"/>
      <c r="AGD122" s="0"/>
      <c r="AGE122" s="0"/>
      <c r="AGF122" s="0"/>
      <c r="AGG122" s="0"/>
      <c r="AGH122" s="0"/>
      <c r="AGI122" s="0"/>
      <c r="AGJ122" s="0"/>
      <c r="AGK122" s="0"/>
      <c r="AGL122" s="0"/>
      <c r="AGM122" s="0"/>
      <c r="AGN122" s="0"/>
      <c r="AGO122" s="0"/>
      <c r="AGP122" s="0"/>
      <c r="AGQ122" s="0"/>
      <c r="AGR122" s="0"/>
      <c r="AGS122" s="0"/>
      <c r="AGT122" s="0"/>
      <c r="AGU122" s="0"/>
      <c r="AGV122" s="0"/>
      <c r="AGW122" s="0"/>
      <c r="AGX122" s="0"/>
      <c r="AGY122" s="0"/>
      <c r="AGZ122" s="0"/>
      <c r="AHA122" s="0"/>
      <c r="AHB122" s="0"/>
      <c r="AHC122" s="0"/>
      <c r="AHD122" s="0"/>
      <c r="AHE122" s="0"/>
      <c r="AHF122" s="0"/>
      <c r="AHG122" s="0"/>
      <c r="AHH122" s="0"/>
      <c r="AHI122" s="0"/>
      <c r="AHJ122" s="0"/>
      <c r="AHK122" s="0"/>
      <c r="AHL122" s="0"/>
      <c r="AHM122" s="0"/>
      <c r="AHN122" s="0"/>
      <c r="AHO122" s="0"/>
      <c r="AHP122" s="0"/>
      <c r="AHQ122" s="0"/>
      <c r="AHR122" s="0"/>
      <c r="AHS122" s="0"/>
      <c r="AHT122" s="0"/>
      <c r="AHU122" s="0"/>
      <c r="AHV122" s="0"/>
      <c r="AHW122" s="0"/>
      <c r="AHX122" s="0"/>
      <c r="AHY122" s="0"/>
      <c r="AHZ122" s="0"/>
      <c r="AIA122" s="0"/>
      <c r="AIB122" s="0"/>
      <c r="AIC122" s="0"/>
      <c r="AID122" s="0"/>
      <c r="AIE122" s="0"/>
      <c r="AIF122" s="0"/>
      <c r="AIG122" s="0"/>
      <c r="AIH122" s="0"/>
      <c r="AII122" s="0"/>
      <c r="AIJ122" s="0"/>
      <c r="AIK122" s="0"/>
      <c r="AIL122" s="0"/>
      <c r="AIM122" s="0"/>
      <c r="AIN122" s="0"/>
      <c r="AIO122" s="0"/>
      <c r="AIP122" s="0"/>
      <c r="AIQ122" s="0"/>
      <c r="AIR122" s="0"/>
      <c r="AIS122" s="0"/>
      <c r="AIT122" s="0"/>
      <c r="AIU122" s="0"/>
      <c r="AIV122" s="0"/>
      <c r="AIW122" s="0"/>
      <c r="AIX122" s="0"/>
      <c r="AIY122" s="0"/>
      <c r="AIZ122" s="0"/>
      <c r="AJA122" s="0"/>
      <c r="AJB122" s="0"/>
      <c r="AJC122" s="0"/>
      <c r="AJD122" s="0"/>
      <c r="AJE122" s="0"/>
      <c r="AJF122" s="0"/>
      <c r="AJG122" s="0"/>
      <c r="AJH122" s="0"/>
      <c r="AJI122" s="0"/>
      <c r="AJJ122" s="0"/>
      <c r="AJK122" s="0"/>
      <c r="AJL122" s="0"/>
      <c r="AJM122" s="0"/>
      <c r="AJN122" s="0"/>
      <c r="AJO122" s="0"/>
      <c r="AJP122" s="0"/>
      <c r="AJQ122" s="0"/>
      <c r="AJR122" s="0"/>
      <c r="AJS122" s="0"/>
      <c r="AJT122" s="0"/>
      <c r="AJU122" s="0"/>
      <c r="AJV122" s="0"/>
      <c r="AJW122" s="0"/>
      <c r="AJX122" s="0"/>
      <c r="AJY122" s="0"/>
      <c r="AJZ122" s="0"/>
      <c r="AKA122" s="0"/>
      <c r="AKB122" s="0"/>
      <c r="AKC122" s="0"/>
      <c r="AKD122" s="0"/>
      <c r="AKE122" s="0"/>
      <c r="AKF122" s="0"/>
      <c r="AKG122" s="0"/>
      <c r="AKH122" s="0"/>
      <c r="AKI122" s="0"/>
      <c r="AKJ122" s="0"/>
      <c r="AKK122" s="0"/>
      <c r="AKL122" s="0"/>
      <c r="AKM122" s="0"/>
      <c r="AKN122" s="0"/>
      <c r="AKO122" s="0"/>
      <c r="AKP122" s="0"/>
      <c r="AKQ122" s="0"/>
      <c r="AKR122" s="0"/>
      <c r="AKS122" s="0"/>
      <c r="AKT122" s="0"/>
      <c r="AKU122" s="0"/>
      <c r="AKV122" s="0"/>
      <c r="AKW122" s="0"/>
      <c r="AKX122" s="0"/>
      <c r="AKY122" s="0"/>
      <c r="AKZ122" s="0"/>
      <c r="ALA122" s="0"/>
      <c r="ALB122" s="0"/>
      <c r="ALC122" s="0"/>
      <c r="ALD122" s="0"/>
      <c r="ALE122" s="0"/>
      <c r="ALF122" s="0"/>
      <c r="ALG122" s="0"/>
      <c r="ALH122" s="0"/>
      <c r="ALI122" s="0"/>
      <c r="ALJ122" s="0"/>
      <c r="ALK122" s="0"/>
      <c r="ALL122" s="0"/>
      <c r="ALM122" s="0"/>
      <c r="ALN122" s="0"/>
      <c r="ALO122" s="0"/>
      <c r="ALP122" s="0"/>
      <c r="ALQ122" s="0"/>
      <c r="ALR122" s="0"/>
      <c r="ALS122" s="0"/>
      <c r="ALT122" s="0"/>
      <c r="ALU122" s="0"/>
      <c r="ALV122" s="0"/>
      <c r="ALW122" s="0"/>
      <c r="ALX122" s="0"/>
      <c r="ALY122" s="0"/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customFormat="false" ht="12.75" hidden="false" customHeight="false" outlineLevel="0" collapsed="false">
      <c r="A123" s="26" t="s">
        <v>228</v>
      </c>
      <c r="B123" s="85" t="n">
        <v>211126000</v>
      </c>
      <c r="C123" s="103" t="s">
        <v>229</v>
      </c>
      <c r="D123" s="117" t="s">
        <v>47</v>
      </c>
      <c r="E123" s="122" t="n">
        <v>2</v>
      </c>
      <c r="F123" s="103" t="n">
        <v>0</v>
      </c>
      <c r="G123" s="76" t="n">
        <f aca="false">E123*F123</f>
        <v>0</v>
      </c>
    </row>
    <row r="124" customFormat="false" ht="12.75" hidden="false" customHeight="false" outlineLevel="0" collapsed="false">
      <c r="A124" s="26" t="s">
        <v>230</v>
      </c>
      <c r="B124" s="86" t="n">
        <v>358218321</v>
      </c>
      <c r="C124" s="103" t="s">
        <v>231</v>
      </c>
      <c r="D124" s="117" t="s">
        <v>47</v>
      </c>
      <c r="E124" s="122" t="n">
        <v>2</v>
      </c>
      <c r="F124" s="103" t="n">
        <v>0</v>
      </c>
      <c r="G124" s="76" t="n">
        <f aca="false">E124*F124</f>
        <v>0</v>
      </c>
    </row>
    <row r="125" customFormat="false" ht="12.75" hidden="false" customHeight="false" outlineLevel="0" collapsed="false">
      <c r="A125" s="26"/>
      <c r="B125" s="74"/>
      <c r="C125" s="74"/>
      <c r="D125" s="74"/>
      <c r="E125" s="75"/>
      <c r="F125" s="74"/>
      <c r="G125" s="76"/>
    </row>
    <row r="126" customFormat="false" ht="12.75" hidden="false" customHeight="false" outlineLevel="0" collapsed="false">
      <c r="A126" s="73" t="s">
        <v>232</v>
      </c>
      <c r="B126" s="74"/>
      <c r="C126" s="100"/>
      <c r="D126" s="74"/>
      <c r="E126" s="75"/>
      <c r="F126" s="74"/>
      <c r="G126" s="76"/>
    </row>
    <row r="127" customFormat="false" ht="12.75" hidden="false" customHeight="false" outlineLevel="0" collapsed="false">
      <c r="A127" s="77"/>
      <c r="B127" s="78"/>
      <c r="C127" s="79"/>
      <c r="D127" s="78"/>
      <c r="E127" s="80"/>
      <c r="F127" s="78"/>
      <c r="G127" s="76"/>
    </row>
    <row r="128" customFormat="false" ht="12.75" hidden="false" customHeight="false" outlineLevel="0" collapsed="false">
      <c r="A128" s="26" t="s">
        <v>233</v>
      </c>
      <c r="B128" s="128" t="n">
        <v>354411216</v>
      </c>
      <c r="C128" s="74" t="s">
        <v>234</v>
      </c>
      <c r="D128" s="74" t="s">
        <v>166</v>
      </c>
      <c r="E128" s="75" t="n">
        <v>128</v>
      </c>
      <c r="F128" s="74" t="n">
        <v>0</v>
      </c>
      <c r="G128" s="76" t="n">
        <f aca="false">E128*F128</f>
        <v>0</v>
      </c>
    </row>
    <row r="129" customFormat="false" ht="12.75" hidden="false" customHeight="false" outlineLevel="0" collapsed="false">
      <c r="A129" s="26" t="s">
        <v>235</v>
      </c>
      <c r="B129" s="128" t="n">
        <v>354411911</v>
      </c>
      <c r="C129" s="78" t="s">
        <v>236</v>
      </c>
      <c r="D129" s="78" t="s">
        <v>166</v>
      </c>
      <c r="E129" s="80" t="n">
        <v>70</v>
      </c>
      <c r="F129" s="78" t="n">
        <v>0</v>
      </c>
      <c r="G129" s="76" t="n">
        <f aca="false">E129*F129</f>
        <v>0</v>
      </c>
    </row>
    <row r="130" customFormat="false" ht="12.75" hidden="false" customHeight="false" outlineLevel="0" collapsed="false">
      <c r="A130" s="26" t="s">
        <v>237</v>
      </c>
      <c r="B130" s="128" t="n">
        <v>354411907</v>
      </c>
      <c r="C130" s="74" t="s">
        <v>238</v>
      </c>
      <c r="D130" s="74" t="s">
        <v>166</v>
      </c>
      <c r="E130" s="75" t="n">
        <v>10</v>
      </c>
      <c r="F130" s="74" t="n">
        <v>0</v>
      </c>
      <c r="G130" s="76" t="n">
        <f aca="false">E130*F130</f>
        <v>0</v>
      </c>
    </row>
    <row r="131" customFormat="false" ht="12.75" hidden="false" customHeight="false" outlineLevel="0" collapsed="false">
      <c r="A131" s="26" t="s">
        <v>239</v>
      </c>
      <c r="B131" s="86" t="n">
        <v>354411312</v>
      </c>
      <c r="C131" s="78" t="s">
        <v>240</v>
      </c>
      <c r="D131" s="74" t="s">
        <v>47</v>
      </c>
      <c r="E131" s="80" t="n">
        <v>30</v>
      </c>
      <c r="F131" s="78" t="n">
        <v>0</v>
      </c>
      <c r="G131" s="76" t="n">
        <f aca="false">E131*F131</f>
        <v>0</v>
      </c>
    </row>
    <row r="132" customFormat="false" ht="12.75" hidden="false" customHeight="false" outlineLevel="0" collapsed="false">
      <c r="A132" s="26" t="s">
        <v>241</v>
      </c>
      <c r="B132" s="99" t="n">
        <v>354411318</v>
      </c>
      <c r="C132" s="74" t="s">
        <v>242</v>
      </c>
      <c r="D132" s="74" t="s">
        <v>47</v>
      </c>
      <c r="E132" s="75" t="n">
        <v>8</v>
      </c>
      <c r="F132" s="74" t="n">
        <v>0</v>
      </c>
      <c r="G132" s="76" t="n">
        <f aca="false">E132*F132</f>
        <v>0</v>
      </c>
    </row>
    <row r="133" customFormat="false" ht="12.75" hidden="false" customHeight="false" outlineLevel="0" collapsed="false">
      <c r="A133" s="26" t="s">
        <v>243</v>
      </c>
      <c r="B133" s="86" t="n">
        <v>354411333</v>
      </c>
      <c r="C133" s="78" t="s">
        <v>244</v>
      </c>
      <c r="D133" s="74" t="s">
        <v>47</v>
      </c>
      <c r="E133" s="80" t="n">
        <v>10</v>
      </c>
      <c r="F133" s="78" t="n">
        <v>0</v>
      </c>
      <c r="G133" s="76" t="n">
        <f aca="false">E133*F133</f>
        <v>0</v>
      </c>
    </row>
    <row r="134" customFormat="false" ht="12.75" hidden="false" customHeight="false" outlineLevel="0" collapsed="false">
      <c r="A134" s="26" t="s">
        <v>245</v>
      </c>
      <c r="B134" s="86" t="n">
        <v>354411332</v>
      </c>
      <c r="C134" s="74" t="s">
        <v>246</v>
      </c>
      <c r="D134" s="74" t="s">
        <v>47</v>
      </c>
      <c r="E134" s="75" t="n">
        <v>20</v>
      </c>
      <c r="F134" s="74" t="n">
        <v>0</v>
      </c>
      <c r="G134" s="76" t="n">
        <f aca="false">E134*F134</f>
        <v>0</v>
      </c>
    </row>
    <row r="135" customFormat="false" ht="12.75" hidden="false" customHeight="false" outlineLevel="0" collapsed="false">
      <c r="A135" s="26" t="s">
        <v>247</v>
      </c>
      <c r="B135" s="86" t="n">
        <v>354411336</v>
      </c>
      <c r="C135" s="78" t="s">
        <v>248</v>
      </c>
      <c r="D135" s="74" t="s">
        <v>47</v>
      </c>
      <c r="E135" s="80" t="n">
        <v>10</v>
      </c>
      <c r="F135" s="78" t="n">
        <v>0</v>
      </c>
      <c r="G135" s="76" t="n">
        <f aca="false">E135*F135</f>
        <v>0</v>
      </c>
    </row>
    <row r="136" customFormat="false" ht="12.75" hidden="false" customHeight="false" outlineLevel="0" collapsed="false">
      <c r="A136" s="26" t="s">
        <v>249</v>
      </c>
      <c r="B136" s="86" t="n">
        <v>354411342</v>
      </c>
      <c r="C136" s="74" t="s">
        <v>250</v>
      </c>
      <c r="D136" s="74" t="s">
        <v>47</v>
      </c>
      <c r="E136" s="75" t="n">
        <v>8</v>
      </c>
      <c r="F136" s="74" t="n">
        <v>0</v>
      </c>
      <c r="G136" s="76" t="n">
        <f aca="false">E136*F136</f>
        <v>0</v>
      </c>
    </row>
    <row r="137" customFormat="false" ht="12.75" hidden="false" customHeight="false" outlineLevel="0" collapsed="false">
      <c r="A137" s="26" t="s">
        <v>251</v>
      </c>
      <c r="B137" s="129" t="n">
        <v>354411349</v>
      </c>
      <c r="C137" s="78" t="s">
        <v>252</v>
      </c>
      <c r="D137" s="74" t="s">
        <v>47</v>
      </c>
      <c r="E137" s="80" t="n">
        <v>16</v>
      </c>
      <c r="F137" s="78" t="n">
        <v>0</v>
      </c>
      <c r="G137" s="76" t="n">
        <f aca="false">E137*F137</f>
        <v>0</v>
      </c>
    </row>
    <row r="138" customFormat="false" ht="12.75" hidden="false" customHeight="false" outlineLevel="0" collapsed="false">
      <c r="A138" s="26" t="s">
        <v>253</v>
      </c>
      <c r="B138" s="86" t="n">
        <v>354321291</v>
      </c>
      <c r="C138" s="74" t="s">
        <v>254</v>
      </c>
      <c r="D138" s="74" t="s">
        <v>47</v>
      </c>
      <c r="E138" s="75" t="n">
        <v>56</v>
      </c>
      <c r="F138" s="74" t="n">
        <v>0</v>
      </c>
      <c r="G138" s="76" t="n">
        <f aca="false">E138*F138</f>
        <v>0</v>
      </c>
    </row>
    <row r="139" customFormat="false" ht="12.75" hidden="false" customHeight="false" outlineLevel="0" collapsed="false">
      <c r="A139" s="26" t="s">
        <v>255</v>
      </c>
      <c r="B139" s="86" t="n">
        <v>354321296</v>
      </c>
      <c r="C139" s="78" t="s">
        <v>256</v>
      </c>
      <c r="D139" s="74" t="s">
        <v>47</v>
      </c>
      <c r="E139" s="80" t="n">
        <v>50</v>
      </c>
      <c r="F139" s="78" t="n">
        <v>0</v>
      </c>
      <c r="G139" s="76" t="n">
        <f aca="false">E139*F139</f>
        <v>0</v>
      </c>
    </row>
    <row r="140" customFormat="false" ht="12.75" hidden="false" customHeight="false" outlineLevel="0" collapsed="false">
      <c r="A140" s="26" t="s">
        <v>257</v>
      </c>
      <c r="B140" s="86" t="n">
        <v>354321294</v>
      </c>
      <c r="C140" s="74" t="s">
        <v>258</v>
      </c>
      <c r="D140" s="74" t="s">
        <v>47</v>
      </c>
      <c r="E140" s="75" t="n">
        <v>138</v>
      </c>
      <c r="F140" s="74" t="n">
        <v>0</v>
      </c>
      <c r="G140" s="76" t="n">
        <f aca="false">E140*F140</f>
        <v>0</v>
      </c>
    </row>
    <row r="141" customFormat="false" ht="12.75" hidden="false" customHeight="false" outlineLevel="0" collapsed="false">
      <c r="A141" s="26" t="s">
        <v>259</v>
      </c>
      <c r="B141" s="86" t="n">
        <v>354411076</v>
      </c>
      <c r="C141" s="78" t="s">
        <v>260</v>
      </c>
      <c r="D141" s="74" t="s">
        <v>47</v>
      </c>
      <c r="E141" s="80" t="n">
        <v>4</v>
      </c>
      <c r="F141" s="78" t="n">
        <v>0</v>
      </c>
      <c r="G141" s="76" t="n">
        <f aca="false">E141*F141</f>
        <v>0</v>
      </c>
    </row>
    <row r="142" customFormat="false" ht="12.75" hidden="false" customHeight="false" outlineLevel="0" collapsed="false">
      <c r="A142" s="26" t="s">
        <v>261</v>
      </c>
      <c r="B142" s="86" t="n">
        <v>354411618</v>
      </c>
      <c r="C142" s="74" t="s">
        <v>262</v>
      </c>
      <c r="D142" s="74" t="s">
        <v>47</v>
      </c>
      <c r="E142" s="75" t="n">
        <v>1</v>
      </c>
      <c r="F142" s="74" t="n">
        <v>0</v>
      </c>
      <c r="G142" s="76" t="n">
        <f aca="false">E142*F142</f>
        <v>0</v>
      </c>
    </row>
    <row r="143" customFormat="false" ht="12.75" hidden="false" customHeight="false" outlineLevel="0" collapsed="false">
      <c r="A143" s="26" t="s">
        <v>263</v>
      </c>
      <c r="B143" s="86" t="n">
        <v>354411398</v>
      </c>
      <c r="C143" s="74" t="s">
        <v>264</v>
      </c>
      <c r="D143" s="74" t="s">
        <v>47</v>
      </c>
      <c r="E143" s="75" t="n">
        <v>8</v>
      </c>
      <c r="F143" s="74" t="n">
        <v>0</v>
      </c>
      <c r="G143" s="76" t="n">
        <f aca="false">E143*F143</f>
        <v>0</v>
      </c>
    </row>
    <row r="144" customFormat="false" ht="12.75" hidden="false" customHeight="false" outlineLevel="0" collapsed="false">
      <c r="A144" s="26" t="s">
        <v>265</v>
      </c>
      <c r="B144" s="101" t="n">
        <v>348444171</v>
      </c>
      <c r="C144" s="126" t="s">
        <v>266</v>
      </c>
      <c r="D144" s="130" t="s">
        <v>267</v>
      </c>
      <c r="E144" s="131" t="n">
        <v>5</v>
      </c>
      <c r="F144" s="132" t="n">
        <v>0</v>
      </c>
      <c r="G144" s="76" t="n">
        <f aca="false">E144*F144</f>
        <v>0</v>
      </c>
    </row>
    <row r="145" customFormat="false" ht="12.75" hidden="false" customHeight="false" outlineLevel="0" collapsed="false">
      <c r="A145" s="26"/>
      <c r="B145" s="86"/>
      <c r="C145" s="74"/>
      <c r="D145" s="74"/>
      <c r="E145" s="75"/>
      <c r="F145" s="74"/>
      <c r="G145" s="76"/>
    </row>
    <row r="146" customFormat="false" ht="12.75" hidden="false" customHeight="false" outlineLevel="0" collapsed="false">
      <c r="A146" s="73" t="s">
        <v>268</v>
      </c>
      <c r="B146" s="100"/>
      <c r="C146" s="100"/>
      <c r="D146" s="100"/>
      <c r="E146" s="133"/>
      <c r="F146" s="100"/>
      <c r="G146" s="76"/>
    </row>
    <row r="147" customFormat="false" ht="12.75" hidden="false" customHeight="false" outlineLevel="0" collapsed="false">
      <c r="A147" s="77"/>
      <c r="B147" s="78"/>
      <c r="C147" s="78"/>
      <c r="D147" s="78"/>
      <c r="E147" s="80"/>
      <c r="F147" s="78"/>
      <c r="G147" s="76"/>
    </row>
    <row r="148" customFormat="false" ht="12.75" hidden="false" customHeight="false" outlineLevel="0" collapsed="false">
      <c r="A148" s="26" t="s">
        <v>269</v>
      </c>
      <c r="B148" s="134" t="n">
        <v>283164112</v>
      </c>
      <c r="C148" s="74" t="s">
        <v>270</v>
      </c>
      <c r="D148" s="74" t="s">
        <v>47</v>
      </c>
      <c r="E148" s="75" t="n">
        <v>40</v>
      </c>
      <c r="F148" s="74" t="n">
        <v>0</v>
      </c>
      <c r="G148" s="76" t="n">
        <f aca="false">E148*F148</f>
        <v>0</v>
      </c>
    </row>
    <row r="149" customFormat="false" ht="12.75" hidden="false" customHeight="false" outlineLevel="0" collapsed="false">
      <c r="A149" s="26" t="s">
        <v>271</v>
      </c>
      <c r="B149" s="86" t="n">
        <v>221128101</v>
      </c>
      <c r="C149" s="78" t="s">
        <v>272</v>
      </c>
      <c r="D149" s="78" t="s">
        <v>273</v>
      </c>
      <c r="E149" s="80" t="n">
        <v>6.3</v>
      </c>
      <c r="F149" s="78" t="n">
        <v>0</v>
      </c>
      <c r="G149" s="76" t="n">
        <f aca="false">E149*F149</f>
        <v>0</v>
      </c>
    </row>
    <row r="150" customFormat="false" ht="12.75" hidden="false" customHeight="false" outlineLevel="0" collapsed="false">
      <c r="A150" s="26" t="s">
        <v>274</v>
      </c>
      <c r="B150" s="89" t="n">
        <v>235111302</v>
      </c>
      <c r="C150" s="135" t="s">
        <v>275</v>
      </c>
      <c r="D150" s="136" t="s">
        <v>47</v>
      </c>
      <c r="E150" s="137" t="n">
        <v>2</v>
      </c>
      <c r="F150" s="137" t="n">
        <v>0</v>
      </c>
      <c r="G150" s="76" t="n">
        <f aca="false">E150*F150</f>
        <v>0</v>
      </c>
    </row>
    <row r="151" customFormat="false" ht="12.75" hidden="false" customHeight="false" outlineLevel="0" collapsed="false">
      <c r="A151" s="26" t="s">
        <v>276</v>
      </c>
      <c r="B151" s="138" t="n">
        <v>201128106</v>
      </c>
      <c r="C151" s="139" t="s">
        <v>277</v>
      </c>
      <c r="D151" s="140" t="s">
        <v>47</v>
      </c>
      <c r="E151" s="141" t="n">
        <v>1</v>
      </c>
      <c r="F151" s="140" t="n">
        <v>0</v>
      </c>
      <c r="G151" s="76" t="n">
        <f aca="false">E151*F151</f>
        <v>0</v>
      </c>
    </row>
    <row r="152" customFormat="false" ht="12.75" hidden="false" customHeight="false" outlineLevel="0" collapsed="false">
      <c r="A152" s="77"/>
      <c r="B152" s="138"/>
      <c r="C152" s="139"/>
      <c r="D152" s="140"/>
      <c r="E152" s="140"/>
      <c r="F152" s="140"/>
      <c r="G152" s="76"/>
    </row>
    <row r="153" customFormat="false" ht="12.75" hidden="false" customHeight="false" outlineLevel="0" collapsed="false">
      <c r="A153" s="73" t="s">
        <v>278</v>
      </c>
      <c r="B153" s="100"/>
      <c r="C153" s="100"/>
      <c r="D153" s="100"/>
      <c r="E153" s="133"/>
      <c r="F153" s="100"/>
      <c r="G153" s="76"/>
    </row>
    <row r="154" customFormat="false" ht="12.75" hidden="false" customHeight="false" outlineLevel="0" collapsed="false">
      <c r="A154" s="77"/>
      <c r="B154" s="78"/>
      <c r="C154" s="78"/>
      <c r="D154" s="78"/>
      <c r="E154" s="80"/>
      <c r="F154" s="78"/>
      <c r="G154" s="76"/>
    </row>
    <row r="155" customFormat="false" ht="12.75" hidden="false" customHeight="false" outlineLevel="0" collapsed="false">
      <c r="A155" s="26" t="s">
        <v>279</v>
      </c>
      <c r="B155" s="86" t="n">
        <v>341000000</v>
      </c>
      <c r="C155" s="103" t="s">
        <v>280</v>
      </c>
      <c r="D155" s="117" t="s">
        <v>47</v>
      </c>
      <c r="E155" s="118" t="n">
        <v>1</v>
      </c>
      <c r="F155" s="119" t="n">
        <v>0</v>
      </c>
      <c r="G155" s="76" t="n">
        <f aca="false">E155*F155</f>
        <v>0</v>
      </c>
    </row>
    <row r="156" customFormat="false" ht="13.5" hidden="false" customHeight="false" outlineLevel="0" collapsed="false">
      <c r="A156" s="142"/>
      <c r="B156" s="143"/>
      <c r="C156" s="143"/>
      <c r="D156" s="143"/>
      <c r="E156" s="144"/>
      <c r="F156" s="143"/>
      <c r="G156" s="145"/>
    </row>
    <row r="157" customFormat="false" ht="12.75" hidden="false" customHeight="false" outlineLevel="0" collapsed="false">
      <c r="A157" s="146"/>
      <c r="B157" s="147"/>
      <c r="C157" s="147"/>
      <c r="D157" s="147"/>
      <c r="E157" s="147"/>
      <c r="F157" s="147"/>
      <c r="G157" s="148"/>
    </row>
    <row r="158" customFormat="false" ht="12.75" hidden="false" customHeight="false" outlineLevel="0" collapsed="false">
      <c r="A158" s="149"/>
      <c r="B158" s="150" t="s">
        <v>281</v>
      </c>
      <c r="C158" s="150"/>
      <c r="D158" s="150"/>
      <c r="E158" s="150"/>
      <c r="F158" s="150"/>
      <c r="G158" s="151" t="n">
        <f aca="false">SUM(G12:G157)</f>
        <v>0</v>
      </c>
    </row>
    <row r="159" customFormat="false" ht="13.5" hidden="false" customHeight="false" outlineLevel="0" collapsed="false">
      <c r="A159" s="152"/>
      <c r="B159" s="153"/>
      <c r="C159" s="153"/>
      <c r="D159" s="153"/>
      <c r="E159" s="153"/>
      <c r="F159" s="153"/>
      <c r="G159" s="154"/>
    </row>
  </sheetData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7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L30" activeCellId="0" sqref="L30"/>
    </sheetView>
  </sheetViews>
  <sheetFormatPr defaultRowHeight="12.75"/>
  <cols>
    <col collapsed="false" hidden="false" max="1" min="1" style="0" width="5.26530612244898"/>
    <col collapsed="false" hidden="false" max="2" min="2" style="0" width="10.2602040816327"/>
    <col collapsed="false" hidden="false" max="3" min="3" style="0" width="44.1428571428571"/>
    <col collapsed="false" hidden="false" max="4" min="4" style="0" width="7.29081632653061"/>
    <col collapsed="false" hidden="false" max="8" min="5" style="0" width="8.36734693877551"/>
    <col collapsed="false" hidden="false" max="9" min="9" style="0" width="9.44897959183673"/>
    <col collapsed="false" hidden="false" max="1025" min="10" style="0" width="8.36734693877551"/>
  </cols>
  <sheetData>
    <row r="1" customFormat="false" ht="12.75" hidden="false" customHeight="false" outlineLevel="0" collapsed="false">
      <c r="A1" s="48" t="s">
        <v>33</v>
      </c>
      <c r="B1" s="6" t="s">
        <v>2</v>
      </c>
      <c r="C1" s="6"/>
      <c r="D1" s="6"/>
      <c r="E1" s="6"/>
      <c r="F1" s="6"/>
      <c r="G1" s="6"/>
    </row>
    <row r="2" customFormat="false" ht="12.75" hidden="false" customHeight="false" outlineLevel="0" collapsed="false">
      <c r="A2" s="6"/>
      <c r="B2" s="6" t="s">
        <v>4</v>
      </c>
      <c r="C2" s="49"/>
      <c r="D2" s="49"/>
      <c r="E2" s="6"/>
      <c r="F2" s="6"/>
      <c r="G2" s="6"/>
    </row>
    <row r="3" customFormat="false" ht="12.75" hidden="false" customHeight="false" outlineLevel="0" collapsed="false">
      <c r="A3" s="6"/>
      <c r="B3" s="8" t="s">
        <v>5</v>
      </c>
      <c r="C3" s="49"/>
      <c r="D3" s="49"/>
      <c r="E3" s="6"/>
      <c r="F3" s="6"/>
      <c r="G3" s="6"/>
    </row>
    <row r="4" customFormat="false" ht="12.75" hidden="false" customHeight="false" outlineLevel="0" collapsed="false">
      <c r="A4" s="48" t="s">
        <v>34</v>
      </c>
      <c r="B4" s="6" t="s">
        <v>7</v>
      </c>
      <c r="C4" s="6"/>
      <c r="D4" s="6"/>
      <c r="E4" s="6"/>
      <c r="F4" s="6"/>
      <c r="G4" s="6"/>
    </row>
    <row r="5" customFormat="false" ht="13.5" hidden="false" customHeight="false" outlineLevel="0" collapsed="false">
      <c r="A5" s="6"/>
      <c r="B5" s="6"/>
      <c r="C5" s="6"/>
      <c r="D5" s="6"/>
      <c r="E5" s="6"/>
      <c r="F5" s="6"/>
      <c r="G5" s="6"/>
    </row>
    <row r="6" customFormat="false" ht="12.75" hidden="false" customHeight="false" outlineLevel="0" collapsed="false">
      <c r="A6" s="50"/>
      <c r="B6" s="51"/>
      <c r="C6" s="52"/>
      <c r="D6" s="52"/>
      <c r="E6" s="53"/>
      <c r="F6" s="54" t="s">
        <v>282</v>
      </c>
      <c r="G6" s="55"/>
    </row>
    <row r="7" customFormat="false" ht="12.75" hidden="false" customHeight="false" outlineLevel="0" collapsed="false">
      <c r="A7" s="56" t="s">
        <v>36</v>
      </c>
      <c r="B7" s="57" t="s">
        <v>37</v>
      </c>
      <c r="C7" s="58" t="s">
        <v>38</v>
      </c>
      <c r="D7" s="57" t="s">
        <v>39</v>
      </c>
      <c r="E7" s="59" t="s">
        <v>40</v>
      </c>
      <c r="F7" s="60" t="s">
        <v>41</v>
      </c>
      <c r="G7" s="61" t="s">
        <v>42</v>
      </c>
    </row>
    <row r="8" customFormat="false" ht="13.5" hidden="false" customHeight="false" outlineLevel="0" collapsed="false">
      <c r="A8" s="62"/>
      <c r="B8" s="63"/>
      <c r="C8" s="64"/>
      <c r="D8" s="64"/>
      <c r="E8" s="65"/>
      <c r="F8" s="63" t="s">
        <v>43</v>
      </c>
      <c r="G8" s="66" t="s">
        <v>43</v>
      </c>
    </row>
    <row r="9" customFormat="false" ht="12.75" hidden="false" customHeight="false" outlineLevel="0" collapsed="false">
      <c r="A9" s="67"/>
      <c r="B9" s="68"/>
      <c r="C9" s="69"/>
      <c r="D9" s="70"/>
      <c r="E9" s="71"/>
      <c r="F9" s="70"/>
      <c r="G9" s="72"/>
    </row>
    <row r="10" customFormat="false" ht="12.75" hidden="false" customHeight="false" outlineLevel="0" collapsed="false">
      <c r="A10" s="73" t="s">
        <v>44</v>
      </c>
      <c r="B10" s="74"/>
      <c r="C10" s="74"/>
      <c r="D10" s="74"/>
      <c r="E10" s="75"/>
      <c r="F10" s="74"/>
      <c r="G10" s="76"/>
    </row>
    <row r="11" customFormat="false" ht="12.75" hidden="false" customHeight="false" outlineLevel="0" collapsed="false">
      <c r="A11" s="77"/>
      <c r="B11" s="78"/>
      <c r="C11" s="79"/>
      <c r="D11" s="78"/>
      <c r="E11" s="80"/>
      <c r="F11" s="78"/>
      <c r="G11" s="81"/>
    </row>
    <row r="12" customFormat="false" ht="25.5" hidden="false" customHeight="false" outlineLevel="0" collapsed="false">
      <c r="A12" s="26" t="s">
        <v>283</v>
      </c>
      <c r="B12" s="86" t="n">
        <v>741210001</v>
      </c>
      <c r="C12" s="83" t="s">
        <v>46</v>
      </c>
      <c r="D12" s="74" t="s">
        <v>47</v>
      </c>
      <c r="E12" s="75" t="n">
        <v>1</v>
      </c>
      <c r="F12" s="74" t="n">
        <v>0</v>
      </c>
      <c r="G12" s="76" t="n">
        <f aca="false">E12*F12</f>
        <v>0</v>
      </c>
    </row>
    <row r="13" customFormat="false" ht="25.5" hidden="false" customHeight="false" outlineLevel="0" collapsed="false">
      <c r="A13" s="26" t="s">
        <v>284</v>
      </c>
      <c r="B13" s="86" t="n">
        <v>741210002</v>
      </c>
      <c r="C13" s="83" t="s">
        <v>49</v>
      </c>
      <c r="D13" s="74" t="s">
        <v>47</v>
      </c>
      <c r="E13" s="75" t="n">
        <v>1</v>
      </c>
      <c r="F13" s="74" t="n">
        <v>0</v>
      </c>
      <c r="G13" s="76" t="n">
        <f aca="false">E13*F13</f>
        <v>0</v>
      </c>
    </row>
    <row r="14" customFormat="false" ht="25.5" hidden="false" customHeight="false" outlineLevel="0" collapsed="false">
      <c r="A14" s="26" t="s">
        <v>285</v>
      </c>
      <c r="B14" s="86" t="n">
        <v>741210002</v>
      </c>
      <c r="C14" s="84" t="s">
        <v>51</v>
      </c>
      <c r="D14" s="74" t="s">
        <v>47</v>
      </c>
      <c r="E14" s="80" t="n">
        <v>1</v>
      </c>
      <c r="F14" s="78" t="n">
        <v>0</v>
      </c>
      <c r="G14" s="76" t="n">
        <f aca="false">E14*F14</f>
        <v>0</v>
      </c>
    </row>
    <row r="15" customFormat="false" ht="12.75" hidden="false" customHeight="false" outlineLevel="0" collapsed="false">
      <c r="A15" s="26" t="s">
        <v>286</v>
      </c>
      <c r="B15" s="155" t="n">
        <v>741310452</v>
      </c>
      <c r="C15" s="74" t="s">
        <v>53</v>
      </c>
      <c r="D15" s="74" t="s">
        <v>47</v>
      </c>
      <c r="E15" s="75" t="n">
        <v>1</v>
      </c>
      <c r="F15" s="74" t="n">
        <v>0</v>
      </c>
      <c r="G15" s="76" t="n">
        <f aca="false">E15*F15</f>
        <v>0</v>
      </c>
    </row>
    <row r="16" customFormat="false" ht="12.75" hidden="false" customHeight="false" outlineLevel="0" collapsed="false">
      <c r="A16" s="26" t="s">
        <v>287</v>
      </c>
      <c r="B16" s="155" t="n">
        <v>741310452</v>
      </c>
      <c r="C16" s="78" t="s">
        <v>55</v>
      </c>
      <c r="D16" s="74" t="s">
        <v>47</v>
      </c>
      <c r="E16" s="80" t="n">
        <v>2</v>
      </c>
      <c r="F16" s="78" t="n">
        <v>0</v>
      </c>
      <c r="G16" s="76" t="n">
        <f aca="false">E16*F16</f>
        <v>0</v>
      </c>
    </row>
    <row r="17" customFormat="false" ht="12.75" hidden="false" customHeight="false" outlineLevel="0" collapsed="false">
      <c r="A17" s="26" t="s">
        <v>288</v>
      </c>
      <c r="B17" s="86" t="n">
        <v>741322071</v>
      </c>
      <c r="C17" s="74" t="s">
        <v>57</v>
      </c>
      <c r="D17" s="74" t="s">
        <v>47</v>
      </c>
      <c r="E17" s="75" t="n">
        <v>1</v>
      </c>
      <c r="F17" s="74" t="n">
        <v>0</v>
      </c>
      <c r="G17" s="76" t="n">
        <f aca="false">E17*F17</f>
        <v>0</v>
      </c>
    </row>
    <row r="18" customFormat="false" ht="12.75" hidden="false" customHeight="false" outlineLevel="0" collapsed="false">
      <c r="A18" s="26" t="s">
        <v>289</v>
      </c>
      <c r="B18" s="85" t="s">
        <v>290</v>
      </c>
      <c r="C18" s="78" t="s">
        <v>291</v>
      </c>
      <c r="D18" s="74" t="s">
        <v>292</v>
      </c>
      <c r="E18" s="80" t="n">
        <v>0.5</v>
      </c>
      <c r="F18" s="74" t="n">
        <v>0</v>
      </c>
      <c r="G18" s="76" t="n">
        <f aca="false">E18*F18</f>
        <v>0</v>
      </c>
    </row>
    <row r="19" customFormat="false" ht="12.75" hidden="false" customHeight="false" outlineLevel="0" collapsed="false">
      <c r="A19" s="26" t="s">
        <v>293</v>
      </c>
      <c r="B19" s="155" t="n">
        <v>741320103</v>
      </c>
      <c r="C19" s="74" t="s">
        <v>61</v>
      </c>
      <c r="D19" s="74" t="s">
        <v>47</v>
      </c>
      <c r="E19" s="75" t="n">
        <v>32</v>
      </c>
      <c r="F19" s="87" t="n">
        <v>0</v>
      </c>
      <c r="G19" s="76" t="n">
        <f aca="false">E19*F19</f>
        <v>0</v>
      </c>
    </row>
    <row r="20" customFormat="false" ht="12.75" hidden="false" customHeight="false" outlineLevel="0" collapsed="false">
      <c r="A20" s="26" t="s">
        <v>294</v>
      </c>
      <c r="B20" s="155" t="n">
        <v>741320103</v>
      </c>
      <c r="C20" s="78" t="s">
        <v>63</v>
      </c>
      <c r="D20" s="74" t="s">
        <v>47</v>
      </c>
      <c r="E20" s="80" t="n">
        <v>18</v>
      </c>
      <c r="F20" s="87" t="n">
        <v>0</v>
      </c>
      <c r="G20" s="76" t="n">
        <f aca="false">E20*F20</f>
        <v>0</v>
      </c>
    </row>
    <row r="21" customFormat="false" ht="12.75" hidden="false" customHeight="false" outlineLevel="0" collapsed="false">
      <c r="A21" s="26" t="s">
        <v>295</v>
      </c>
      <c r="B21" s="155" t="n">
        <v>741320103</v>
      </c>
      <c r="C21" s="74" t="s">
        <v>65</v>
      </c>
      <c r="D21" s="74" t="s">
        <v>47</v>
      </c>
      <c r="E21" s="75" t="n">
        <v>10</v>
      </c>
      <c r="F21" s="87" t="n">
        <v>0</v>
      </c>
      <c r="G21" s="76" t="n">
        <f aca="false">E21*F21</f>
        <v>0</v>
      </c>
    </row>
    <row r="22" customFormat="false" ht="12.75" hidden="false" customHeight="false" outlineLevel="0" collapsed="false">
      <c r="A22" s="26" t="s">
        <v>296</v>
      </c>
      <c r="B22" s="155" t="n">
        <v>741320163</v>
      </c>
      <c r="C22" s="78" t="s">
        <v>67</v>
      </c>
      <c r="D22" s="74" t="s">
        <v>47</v>
      </c>
      <c r="E22" s="80" t="n">
        <v>3</v>
      </c>
      <c r="F22" s="88" t="n">
        <v>0</v>
      </c>
      <c r="G22" s="76" t="n">
        <f aca="false">E22*F22</f>
        <v>0</v>
      </c>
    </row>
    <row r="23" customFormat="false" ht="12.75" hidden="false" customHeight="false" outlineLevel="0" collapsed="false">
      <c r="A23" s="26" t="s">
        <v>297</v>
      </c>
      <c r="B23" s="155" t="n">
        <v>741320163</v>
      </c>
      <c r="C23" s="74" t="s">
        <v>69</v>
      </c>
      <c r="D23" s="74" t="s">
        <v>47</v>
      </c>
      <c r="E23" s="75" t="n">
        <v>1</v>
      </c>
      <c r="F23" s="88" t="n">
        <v>0</v>
      </c>
      <c r="G23" s="76" t="n">
        <f aca="false">E23*F23</f>
        <v>0</v>
      </c>
    </row>
    <row r="24" customFormat="false" ht="12.75" hidden="false" customHeight="false" outlineLevel="0" collapsed="false">
      <c r="A24" s="26" t="s">
        <v>298</v>
      </c>
      <c r="B24" s="89" t="s">
        <v>290</v>
      </c>
      <c r="C24" s="78" t="s">
        <v>299</v>
      </c>
      <c r="D24" s="74" t="s">
        <v>292</v>
      </c>
      <c r="E24" s="80" t="n">
        <v>6</v>
      </c>
      <c r="F24" s="78" t="n">
        <v>0</v>
      </c>
      <c r="G24" s="76" t="n">
        <f aca="false">E24*F24</f>
        <v>0</v>
      </c>
    </row>
    <row r="25" customFormat="false" ht="12.75" hidden="false" customHeight="false" outlineLevel="0" collapsed="false">
      <c r="A25" s="26" t="s">
        <v>300</v>
      </c>
      <c r="B25" s="155" t="n">
        <v>741321042</v>
      </c>
      <c r="C25" s="74" t="s">
        <v>73</v>
      </c>
      <c r="D25" s="74" t="s">
        <v>47</v>
      </c>
      <c r="E25" s="75" t="n">
        <v>8</v>
      </c>
      <c r="F25" s="88" t="n">
        <v>0</v>
      </c>
      <c r="G25" s="76" t="n">
        <f aca="false">E25*F25</f>
        <v>0</v>
      </c>
    </row>
    <row r="26" customFormat="false" ht="12.75" hidden="false" customHeight="false" outlineLevel="0" collapsed="false">
      <c r="A26" s="26" t="s">
        <v>301</v>
      </c>
      <c r="B26" s="86" t="n">
        <v>741321032</v>
      </c>
      <c r="C26" s="78" t="s">
        <v>75</v>
      </c>
      <c r="D26" s="74" t="s">
        <v>47</v>
      </c>
      <c r="E26" s="80" t="n">
        <v>3</v>
      </c>
      <c r="F26" s="90" t="n">
        <v>0</v>
      </c>
      <c r="G26" s="76" t="n">
        <f aca="false">E26*F26</f>
        <v>0</v>
      </c>
    </row>
    <row r="27" customFormat="false" ht="12.75" hidden="false" customHeight="false" outlineLevel="0" collapsed="false">
      <c r="A27" s="26" t="s">
        <v>302</v>
      </c>
      <c r="B27" s="86" t="n">
        <v>741321002</v>
      </c>
      <c r="C27" s="74" t="s">
        <v>77</v>
      </c>
      <c r="D27" s="74" t="s">
        <v>47</v>
      </c>
      <c r="E27" s="75" t="n">
        <v>2</v>
      </c>
      <c r="F27" s="88" t="n">
        <v>0</v>
      </c>
      <c r="G27" s="76" t="n">
        <f aca="false">E27*F27</f>
        <v>0</v>
      </c>
    </row>
    <row r="28" customFormat="false" ht="12.75" hidden="false" customHeight="false" outlineLevel="0" collapsed="false">
      <c r="A28" s="26" t="s">
        <v>303</v>
      </c>
      <c r="B28" s="86" t="n">
        <v>741321002</v>
      </c>
      <c r="C28" s="78" t="s">
        <v>79</v>
      </c>
      <c r="D28" s="74" t="s">
        <v>47</v>
      </c>
      <c r="E28" s="80" t="n">
        <v>3</v>
      </c>
      <c r="F28" s="88" t="n">
        <v>0</v>
      </c>
      <c r="G28" s="76" t="n">
        <f aca="false">E28*F28</f>
        <v>0</v>
      </c>
    </row>
    <row r="29" customFormat="false" ht="12.75" hidden="false" customHeight="false" outlineLevel="0" collapsed="false">
      <c r="A29" s="26" t="s">
        <v>304</v>
      </c>
      <c r="B29" s="86" t="n">
        <v>741320651</v>
      </c>
      <c r="C29" s="74" t="s">
        <v>81</v>
      </c>
      <c r="D29" s="74" t="s">
        <v>47</v>
      </c>
      <c r="E29" s="75" t="n">
        <v>2</v>
      </c>
      <c r="F29" s="74" t="n">
        <v>0</v>
      </c>
      <c r="G29" s="76" t="n">
        <f aca="false">E29*F29</f>
        <v>0</v>
      </c>
    </row>
    <row r="30" customFormat="false" ht="12.75" hidden="false" customHeight="false" outlineLevel="0" collapsed="false">
      <c r="A30" s="26" t="s">
        <v>305</v>
      </c>
      <c r="B30" s="86" t="n">
        <v>741320651</v>
      </c>
      <c r="C30" s="78" t="s">
        <v>83</v>
      </c>
      <c r="D30" s="74" t="s">
        <v>47</v>
      </c>
      <c r="E30" s="80" t="n">
        <v>4</v>
      </c>
      <c r="F30" s="78" t="n">
        <v>0</v>
      </c>
      <c r="G30" s="76" t="n">
        <f aca="false">E30*F30</f>
        <v>0</v>
      </c>
    </row>
    <row r="31" customFormat="false" ht="12.75" hidden="false" customHeight="false" outlineLevel="0" collapsed="false">
      <c r="A31" s="26" t="s">
        <v>306</v>
      </c>
      <c r="B31" s="86" t="s">
        <v>290</v>
      </c>
      <c r="C31" s="74" t="s">
        <v>307</v>
      </c>
      <c r="D31" s="74" t="s">
        <v>292</v>
      </c>
      <c r="E31" s="75" t="n">
        <v>2</v>
      </c>
      <c r="F31" s="74" t="n">
        <v>0</v>
      </c>
      <c r="G31" s="76" t="n">
        <f aca="false">E31*F31</f>
        <v>0</v>
      </c>
    </row>
    <row r="32" customFormat="false" ht="12.75" hidden="false" customHeight="false" outlineLevel="0" collapsed="false">
      <c r="A32" s="26" t="s">
        <v>308</v>
      </c>
      <c r="B32" s="91" t="s">
        <v>290</v>
      </c>
      <c r="C32" s="74" t="s">
        <v>87</v>
      </c>
      <c r="D32" s="74" t="s">
        <v>292</v>
      </c>
      <c r="E32" s="75" t="n">
        <v>8</v>
      </c>
      <c r="F32" s="74" t="n">
        <v>0</v>
      </c>
      <c r="G32" s="76" t="n">
        <f aca="false">E32*F32</f>
        <v>0</v>
      </c>
    </row>
    <row r="33" customFormat="false" ht="12.75" hidden="false" customHeight="false" outlineLevel="0" collapsed="false">
      <c r="A33" s="26" t="s">
        <v>309</v>
      </c>
      <c r="B33" s="91" t="s">
        <v>290</v>
      </c>
      <c r="C33" s="83" t="s">
        <v>310</v>
      </c>
      <c r="D33" s="74" t="s">
        <v>292</v>
      </c>
      <c r="E33" s="92" t="n">
        <v>6</v>
      </c>
      <c r="F33" s="93" t="n">
        <v>0</v>
      </c>
      <c r="G33" s="76" t="n">
        <f aca="false">E33*F33</f>
        <v>0</v>
      </c>
    </row>
    <row r="34" customFormat="false" ht="12.75" hidden="false" customHeight="false" outlineLevel="0" collapsed="false">
      <c r="A34" s="77"/>
      <c r="B34" s="78"/>
      <c r="C34" s="78"/>
      <c r="D34" s="78"/>
      <c r="E34" s="80"/>
      <c r="F34" s="78"/>
      <c r="G34" s="76"/>
    </row>
    <row r="35" customFormat="false" ht="12.75" hidden="false" customHeight="false" outlineLevel="0" collapsed="false">
      <c r="A35" s="73" t="s">
        <v>90</v>
      </c>
      <c r="B35" s="74"/>
      <c r="C35" s="74"/>
      <c r="D35" s="74"/>
      <c r="E35" s="75"/>
      <c r="F35" s="74"/>
      <c r="G35" s="76"/>
    </row>
    <row r="36" customFormat="false" ht="12.75" hidden="false" customHeight="false" outlineLevel="0" collapsed="false">
      <c r="A36" s="77"/>
      <c r="B36" s="78"/>
      <c r="C36" s="78"/>
      <c r="D36" s="78"/>
      <c r="E36" s="80"/>
      <c r="F36" s="78"/>
      <c r="G36" s="76"/>
    </row>
    <row r="37" customFormat="false" ht="12.75" hidden="false" customHeight="false" outlineLevel="0" collapsed="false">
      <c r="A37" s="26" t="s">
        <v>311</v>
      </c>
      <c r="B37" s="86" t="n">
        <v>741210002</v>
      </c>
      <c r="C37" s="74" t="s">
        <v>92</v>
      </c>
      <c r="D37" s="74" t="s">
        <v>47</v>
      </c>
      <c r="E37" s="75" t="n">
        <v>1</v>
      </c>
      <c r="F37" s="74" t="n">
        <v>0</v>
      </c>
      <c r="G37" s="76" t="n">
        <f aca="false">E37*F37</f>
        <v>0</v>
      </c>
    </row>
    <row r="38" s="156" customFormat="true" ht="12.75" hidden="false" customHeight="false" outlineLevel="0" collapsed="false">
      <c r="A38" s="26" t="s">
        <v>312</v>
      </c>
      <c r="B38" s="86" t="n">
        <v>741210002</v>
      </c>
      <c r="C38" s="103" t="s">
        <v>94</v>
      </c>
      <c r="D38" s="103" t="s">
        <v>47</v>
      </c>
      <c r="E38" s="122" t="n">
        <v>1</v>
      </c>
      <c r="F38" s="103" t="n">
        <v>0</v>
      </c>
      <c r="G38" s="76" t="n">
        <f aca="false">E38*F38</f>
        <v>0</v>
      </c>
    </row>
    <row r="39" customFormat="false" ht="12.75" hidden="false" customHeight="false" outlineLevel="0" collapsed="false">
      <c r="A39" s="26" t="s">
        <v>313</v>
      </c>
      <c r="B39" s="86" t="n">
        <v>741320173</v>
      </c>
      <c r="C39" s="78" t="s">
        <v>96</v>
      </c>
      <c r="D39" s="74" t="s">
        <v>47</v>
      </c>
      <c r="E39" s="80" t="n">
        <v>1</v>
      </c>
      <c r="F39" s="78" t="n">
        <v>0</v>
      </c>
      <c r="G39" s="76" t="n">
        <f aca="false">E39*F39</f>
        <v>0</v>
      </c>
    </row>
    <row r="40" customFormat="false" ht="12.75" hidden="false" customHeight="false" outlineLevel="0" collapsed="false">
      <c r="A40" s="26" t="s">
        <v>314</v>
      </c>
      <c r="B40" s="155" t="n">
        <v>741320163</v>
      </c>
      <c r="C40" s="74" t="s">
        <v>67</v>
      </c>
      <c r="D40" s="74" t="s">
        <v>47</v>
      </c>
      <c r="E40" s="75" t="n">
        <v>1</v>
      </c>
      <c r="F40" s="74" t="n">
        <v>0</v>
      </c>
      <c r="G40" s="76" t="n">
        <f aca="false">E40*F40</f>
        <v>0</v>
      </c>
    </row>
    <row r="41" customFormat="false" ht="12.75" hidden="false" customHeight="false" outlineLevel="0" collapsed="false">
      <c r="A41" s="26" t="s">
        <v>315</v>
      </c>
      <c r="B41" s="91" t="s">
        <v>290</v>
      </c>
      <c r="C41" s="83" t="s">
        <v>310</v>
      </c>
      <c r="D41" s="74" t="s">
        <v>292</v>
      </c>
      <c r="E41" s="92" t="n">
        <v>2</v>
      </c>
      <c r="F41" s="93" t="n">
        <v>0</v>
      </c>
      <c r="G41" s="76" t="n">
        <f aca="false">E41*F41</f>
        <v>0</v>
      </c>
    </row>
    <row r="42" customFormat="false" ht="12.75" hidden="false" customHeight="false" outlineLevel="0" collapsed="false">
      <c r="A42" s="77"/>
      <c r="B42" s="78"/>
      <c r="C42" s="78"/>
      <c r="D42" s="78"/>
      <c r="E42" s="80"/>
      <c r="F42" s="78"/>
      <c r="G42" s="76"/>
    </row>
    <row r="43" customFormat="false" ht="12.75" hidden="false" customHeight="false" outlineLevel="0" collapsed="false">
      <c r="A43" s="73" t="s">
        <v>99</v>
      </c>
      <c r="B43" s="74"/>
      <c r="C43" s="74"/>
      <c r="D43" s="74"/>
      <c r="E43" s="75"/>
      <c r="F43" s="74"/>
      <c r="G43" s="76"/>
    </row>
    <row r="44" customFormat="false" ht="12.75" hidden="false" customHeight="false" outlineLevel="0" collapsed="false">
      <c r="A44" s="94"/>
      <c r="B44" s="78"/>
      <c r="C44" s="78"/>
      <c r="D44" s="78"/>
      <c r="E44" s="80"/>
      <c r="F44" s="78"/>
      <c r="G44" s="76"/>
    </row>
    <row r="45" customFormat="false" ht="12.75" hidden="false" customHeight="false" outlineLevel="0" collapsed="false">
      <c r="A45" s="26" t="s">
        <v>316</v>
      </c>
      <c r="B45" s="129" t="n">
        <v>741313041</v>
      </c>
      <c r="C45" s="96" t="s">
        <v>101</v>
      </c>
      <c r="D45" s="74" t="s">
        <v>47</v>
      </c>
      <c r="E45" s="75" t="n">
        <v>0</v>
      </c>
      <c r="F45" s="74" t="n">
        <v>0</v>
      </c>
      <c r="G45" s="76" t="n">
        <f aca="false">E45*F45</f>
        <v>0</v>
      </c>
    </row>
    <row r="46" customFormat="false" ht="12.75" hidden="false" customHeight="false" outlineLevel="0" collapsed="false">
      <c r="A46" s="26" t="s">
        <v>317</v>
      </c>
      <c r="B46" s="129" t="n">
        <v>741313041</v>
      </c>
      <c r="C46" s="84" t="s">
        <v>105</v>
      </c>
      <c r="D46" s="74" t="s">
        <v>47</v>
      </c>
      <c r="E46" s="80" t="n">
        <v>129</v>
      </c>
      <c r="F46" s="74" t="n">
        <v>0</v>
      </c>
      <c r="G46" s="76" t="n">
        <f aca="false">E46*F46</f>
        <v>0</v>
      </c>
    </row>
    <row r="47" customFormat="false" ht="25.5" hidden="false" customHeight="false" outlineLevel="0" collapsed="false">
      <c r="A47" s="26" t="s">
        <v>318</v>
      </c>
      <c r="B47" s="86" t="n">
        <v>741313301</v>
      </c>
      <c r="C47" s="83" t="s">
        <v>107</v>
      </c>
      <c r="D47" s="74" t="s">
        <v>47</v>
      </c>
      <c r="E47" s="75" t="n">
        <v>3</v>
      </c>
      <c r="F47" s="74" t="n">
        <v>0</v>
      </c>
      <c r="G47" s="76" t="n">
        <f aca="false">E47*F47</f>
        <v>0</v>
      </c>
    </row>
    <row r="48" customFormat="false" ht="12.75" hidden="false" customHeight="false" outlineLevel="0" collapsed="false">
      <c r="A48" s="26" t="s">
        <v>319</v>
      </c>
      <c r="B48" s="86" t="n">
        <v>741313251</v>
      </c>
      <c r="C48" s="78" t="s">
        <v>109</v>
      </c>
      <c r="D48" s="74" t="s">
        <v>47</v>
      </c>
      <c r="E48" s="80" t="n">
        <v>1</v>
      </c>
      <c r="F48" s="74" t="n">
        <v>0</v>
      </c>
      <c r="G48" s="76" t="n">
        <f aca="false">E48*F48</f>
        <v>0</v>
      </c>
    </row>
    <row r="49" customFormat="false" ht="25.5" hidden="false" customHeight="false" outlineLevel="0" collapsed="false">
      <c r="A49" s="26" t="s">
        <v>320</v>
      </c>
      <c r="B49" s="85" t="n">
        <v>742330042</v>
      </c>
      <c r="C49" s="83" t="s">
        <v>111</v>
      </c>
      <c r="D49" s="74" t="s">
        <v>47</v>
      </c>
      <c r="E49" s="75" t="n">
        <v>28</v>
      </c>
      <c r="F49" s="74" t="n">
        <v>0</v>
      </c>
      <c r="G49" s="76" t="n">
        <f aca="false">E49*F49</f>
        <v>0</v>
      </c>
    </row>
    <row r="50" customFormat="false" ht="25.5" hidden="false" customHeight="false" outlineLevel="0" collapsed="false">
      <c r="A50" s="26" t="s">
        <v>321</v>
      </c>
      <c r="B50" s="85" t="n">
        <v>742330041</v>
      </c>
      <c r="C50" s="83" t="s">
        <v>113</v>
      </c>
      <c r="D50" s="74" t="s">
        <v>47</v>
      </c>
      <c r="E50" s="75" t="n">
        <v>6</v>
      </c>
      <c r="F50" s="74" t="n">
        <v>0</v>
      </c>
      <c r="G50" s="76" t="n">
        <f aca="false">E50*F50</f>
        <v>0</v>
      </c>
    </row>
    <row r="51" customFormat="false" ht="12.75" hidden="false" customHeight="false" outlineLevel="0" collapsed="false">
      <c r="A51" s="77"/>
      <c r="B51" s="78"/>
      <c r="C51" s="78"/>
      <c r="D51" s="78"/>
      <c r="E51" s="80"/>
      <c r="F51" s="78"/>
      <c r="G51" s="76"/>
    </row>
    <row r="52" customFormat="false" ht="12.75" hidden="false" customHeight="false" outlineLevel="0" collapsed="false">
      <c r="A52" s="97" t="s">
        <v>322</v>
      </c>
      <c r="B52" s="74"/>
      <c r="C52" s="74"/>
      <c r="D52" s="74"/>
      <c r="E52" s="75"/>
      <c r="F52" s="74"/>
      <c r="G52" s="76"/>
    </row>
    <row r="53" customFormat="false" ht="12.75" hidden="false" customHeight="false" outlineLevel="0" collapsed="false">
      <c r="A53" s="94"/>
      <c r="B53" s="78"/>
      <c r="C53" s="78"/>
      <c r="D53" s="78"/>
      <c r="E53" s="80"/>
      <c r="F53" s="78"/>
      <c r="G53" s="76"/>
    </row>
    <row r="54" customFormat="false" ht="12.75" hidden="false" customHeight="false" outlineLevel="0" collapsed="false">
      <c r="A54" s="26" t="s">
        <v>323</v>
      </c>
      <c r="B54" s="85" t="n">
        <v>741330371</v>
      </c>
      <c r="C54" s="83" t="s">
        <v>116</v>
      </c>
      <c r="D54" s="74" t="s">
        <v>47</v>
      </c>
      <c r="E54" s="75" t="n">
        <v>1</v>
      </c>
      <c r="F54" s="74" t="n">
        <v>0</v>
      </c>
      <c r="G54" s="76" t="n">
        <f aca="false">E54*F54</f>
        <v>0</v>
      </c>
    </row>
    <row r="55" customFormat="false" ht="12.75" hidden="false" customHeight="false" outlineLevel="0" collapsed="false">
      <c r="A55" s="26" t="s">
        <v>324</v>
      </c>
      <c r="B55" s="86" t="n">
        <v>741310201</v>
      </c>
      <c r="C55" s="78" t="s">
        <v>118</v>
      </c>
      <c r="D55" s="74" t="s">
        <v>47</v>
      </c>
      <c r="E55" s="80" t="n">
        <v>13</v>
      </c>
      <c r="F55" s="122" t="n">
        <v>0</v>
      </c>
      <c r="G55" s="76" t="n">
        <f aca="false">E55*F55</f>
        <v>0</v>
      </c>
    </row>
    <row r="56" customFormat="false" ht="12.75" hidden="false" customHeight="false" outlineLevel="0" collapsed="false">
      <c r="A56" s="26" t="s">
        <v>325</v>
      </c>
      <c r="B56" s="99" t="n">
        <v>741310231</v>
      </c>
      <c r="C56" s="74" t="s">
        <v>120</v>
      </c>
      <c r="D56" s="74" t="s">
        <v>47</v>
      </c>
      <c r="E56" s="75" t="n">
        <v>2</v>
      </c>
      <c r="F56" s="122" t="n">
        <v>0</v>
      </c>
      <c r="G56" s="76" t="n">
        <f aca="false">E56*F56</f>
        <v>0</v>
      </c>
    </row>
    <row r="57" customFormat="false" ht="12.75" hidden="false" customHeight="false" outlineLevel="0" collapsed="false">
      <c r="A57" s="26" t="s">
        <v>326</v>
      </c>
      <c r="B57" s="86" t="n">
        <v>741310233</v>
      </c>
      <c r="C57" s="78" t="s">
        <v>122</v>
      </c>
      <c r="D57" s="74" t="s">
        <v>47</v>
      </c>
      <c r="E57" s="80" t="n">
        <v>10</v>
      </c>
      <c r="F57" s="122" t="n">
        <v>0</v>
      </c>
      <c r="G57" s="76" t="n">
        <f aca="false">E57*F57</f>
        <v>0</v>
      </c>
    </row>
    <row r="58" customFormat="false" ht="12.75" hidden="false" customHeight="false" outlineLevel="0" collapsed="false">
      <c r="A58" s="26" t="s">
        <v>327</v>
      </c>
      <c r="B58" s="86" t="n">
        <v>741310238</v>
      </c>
      <c r="C58" s="74" t="s">
        <v>124</v>
      </c>
      <c r="D58" s="74" t="s">
        <v>47</v>
      </c>
      <c r="E58" s="75" t="n">
        <v>2</v>
      </c>
      <c r="F58" s="122" t="n">
        <v>0</v>
      </c>
      <c r="G58" s="76" t="n">
        <f aca="false">E58*F58</f>
        <v>0</v>
      </c>
    </row>
    <row r="59" customFormat="false" ht="12.75" hidden="false" customHeight="false" outlineLevel="0" collapsed="false">
      <c r="A59" s="26" t="s">
        <v>328</v>
      </c>
      <c r="B59" s="86" t="n">
        <v>741310239</v>
      </c>
      <c r="C59" s="74" t="s">
        <v>126</v>
      </c>
      <c r="D59" s="74" t="s">
        <v>47</v>
      </c>
      <c r="E59" s="80" t="n">
        <v>3</v>
      </c>
      <c r="F59" s="122" t="n">
        <v>0</v>
      </c>
      <c r="G59" s="76" t="n">
        <f aca="false">E59*F59</f>
        <v>0</v>
      </c>
    </row>
    <row r="60" customFormat="false" ht="12.75" hidden="false" customHeight="false" outlineLevel="0" collapsed="false">
      <c r="A60" s="26" t="s">
        <v>329</v>
      </c>
      <c r="B60" s="85" t="n">
        <v>741310211</v>
      </c>
      <c r="C60" s="74" t="s">
        <v>128</v>
      </c>
      <c r="D60" s="74" t="s">
        <v>47</v>
      </c>
      <c r="E60" s="75" t="n">
        <v>2</v>
      </c>
      <c r="F60" s="74" t="n">
        <v>0</v>
      </c>
      <c r="G60" s="76" t="n">
        <f aca="false">E60*F60</f>
        <v>0</v>
      </c>
    </row>
    <row r="61" customFormat="false" ht="38.25" hidden="false" customHeight="false" outlineLevel="0" collapsed="false">
      <c r="A61" s="26" t="s">
        <v>330</v>
      </c>
      <c r="B61" s="86" t="n">
        <v>741311004</v>
      </c>
      <c r="C61" s="96" t="s">
        <v>130</v>
      </c>
      <c r="D61" s="74" t="s">
        <v>47</v>
      </c>
      <c r="E61" s="98" t="n">
        <v>6</v>
      </c>
      <c r="F61" s="98" t="n">
        <v>0</v>
      </c>
      <c r="G61" s="76" t="n">
        <f aca="false">E61*F61</f>
        <v>0</v>
      </c>
    </row>
    <row r="62" customFormat="false" ht="25.5" hidden="false" customHeight="false" outlineLevel="0" collapsed="false">
      <c r="A62" s="26" t="s">
        <v>331</v>
      </c>
      <c r="B62" s="86" t="n">
        <v>741311004</v>
      </c>
      <c r="C62" s="83" t="s">
        <v>132</v>
      </c>
      <c r="D62" s="74" t="s">
        <v>47</v>
      </c>
      <c r="E62" s="75" t="n">
        <v>1</v>
      </c>
      <c r="F62" s="74" t="n">
        <v>0</v>
      </c>
      <c r="G62" s="76" t="n">
        <f aca="false">E62*F62</f>
        <v>0</v>
      </c>
    </row>
    <row r="63" customFormat="false" ht="12.75" hidden="false" customHeight="false" outlineLevel="0" collapsed="false">
      <c r="A63" s="26" t="s">
        <v>332</v>
      </c>
      <c r="B63" s="85" t="s">
        <v>290</v>
      </c>
      <c r="C63" s="78" t="s">
        <v>333</v>
      </c>
      <c r="D63" s="74" t="s">
        <v>292</v>
      </c>
      <c r="E63" s="80" t="n">
        <v>1</v>
      </c>
      <c r="F63" s="78" t="n">
        <v>0</v>
      </c>
      <c r="G63" s="76" t="n">
        <f aca="false">E63*F63</f>
        <v>0</v>
      </c>
    </row>
    <row r="64" customFormat="false" ht="12.75" hidden="false" customHeight="false" outlineLevel="0" collapsed="false">
      <c r="A64" s="26" t="s">
        <v>334</v>
      </c>
      <c r="B64" s="86" t="s">
        <v>290</v>
      </c>
      <c r="C64" s="74" t="s">
        <v>136</v>
      </c>
      <c r="D64" s="74" t="s">
        <v>292</v>
      </c>
      <c r="E64" s="75" t="n">
        <v>4</v>
      </c>
      <c r="F64" s="74" t="n">
        <v>0</v>
      </c>
      <c r="G64" s="76" t="n">
        <f aca="false">E64*F64</f>
        <v>0</v>
      </c>
    </row>
    <row r="65" customFormat="false" ht="12.75" hidden="false" customHeight="false" outlineLevel="0" collapsed="false">
      <c r="A65" s="26" t="s">
        <v>335</v>
      </c>
      <c r="B65" s="86" t="n">
        <v>741311021</v>
      </c>
      <c r="C65" s="74" t="s">
        <v>336</v>
      </c>
      <c r="D65" s="74" t="s">
        <v>47</v>
      </c>
      <c r="E65" s="75" t="n">
        <v>2</v>
      </c>
      <c r="F65" s="74" t="n">
        <v>0</v>
      </c>
      <c r="G65" s="76" t="n">
        <f aca="false">E65*F65</f>
        <v>0</v>
      </c>
    </row>
    <row r="66" customFormat="false" ht="12.75" hidden="false" customHeight="false" outlineLevel="0" collapsed="false">
      <c r="A66" s="77"/>
      <c r="B66" s="78"/>
      <c r="C66" s="78"/>
      <c r="D66" s="78"/>
      <c r="E66" s="80"/>
      <c r="F66" s="78"/>
      <c r="G66" s="76"/>
    </row>
    <row r="67" customFormat="false" ht="12.75" hidden="false" customHeight="false" outlineLevel="0" collapsed="false">
      <c r="A67" s="73" t="s">
        <v>146</v>
      </c>
      <c r="B67" s="74"/>
      <c r="C67" s="74"/>
      <c r="D67" s="74"/>
      <c r="E67" s="75"/>
      <c r="F67" s="74"/>
      <c r="G67" s="76"/>
    </row>
    <row r="68" customFormat="false" ht="12.75" hidden="false" customHeight="false" outlineLevel="0" collapsed="false">
      <c r="A68" s="77"/>
      <c r="B68" s="78"/>
      <c r="C68" s="78"/>
      <c r="D68" s="78"/>
      <c r="E68" s="80"/>
      <c r="F68" s="78"/>
      <c r="G68" s="76"/>
    </row>
    <row r="69" customFormat="false" ht="12.75" hidden="false" customHeight="false" outlineLevel="0" collapsed="false">
      <c r="A69" s="26" t="s">
        <v>337</v>
      </c>
      <c r="B69" s="86" t="s">
        <v>290</v>
      </c>
      <c r="C69" s="74" t="s">
        <v>338</v>
      </c>
      <c r="D69" s="74" t="s">
        <v>292</v>
      </c>
      <c r="E69" s="75" t="n">
        <v>2</v>
      </c>
      <c r="F69" s="74" t="n">
        <v>0</v>
      </c>
      <c r="G69" s="76" t="n">
        <f aca="false">E69*F69</f>
        <v>0</v>
      </c>
    </row>
    <row r="70" customFormat="false" ht="12.75" hidden="false" customHeight="false" outlineLevel="0" collapsed="false">
      <c r="A70" s="26" t="s">
        <v>339</v>
      </c>
      <c r="B70" s="99" t="n">
        <v>742220255</v>
      </c>
      <c r="C70" s="78" t="s">
        <v>150</v>
      </c>
      <c r="D70" s="78" t="s">
        <v>47</v>
      </c>
      <c r="E70" s="80" t="n">
        <v>2</v>
      </c>
      <c r="F70" s="78" t="n">
        <v>0</v>
      </c>
      <c r="G70" s="76" t="n">
        <f aca="false">E70*F70</f>
        <v>0</v>
      </c>
    </row>
    <row r="71" customFormat="false" ht="12.75" hidden="false" customHeight="false" outlineLevel="0" collapsed="false">
      <c r="A71" s="26"/>
      <c r="B71" s="74"/>
      <c r="C71" s="74"/>
      <c r="D71" s="74"/>
      <c r="E71" s="75"/>
      <c r="F71" s="74"/>
      <c r="G71" s="76"/>
    </row>
    <row r="72" customFormat="false" ht="12.75" hidden="false" customHeight="false" outlineLevel="0" collapsed="false">
      <c r="A72" s="94" t="s">
        <v>152</v>
      </c>
      <c r="B72" s="78"/>
      <c r="C72" s="78"/>
      <c r="D72" s="78"/>
      <c r="E72" s="80"/>
      <c r="F72" s="78"/>
      <c r="G72" s="76"/>
    </row>
    <row r="73" customFormat="false" ht="12.75" hidden="false" customHeight="false" outlineLevel="0" collapsed="false">
      <c r="A73" s="26"/>
      <c r="B73" s="74"/>
      <c r="C73" s="74"/>
      <c r="D73" s="74"/>
      <c r="E73" s="75"/>
      <c r="F73" s="74"/>
      <c r="G73" s="76"/>
    </row>
    <row r="74" customFormat="false" ht="12.75" hidden="false" customHeight="false" outlineLevel="0" collapsed="false">
      <c r="A74" s="26" t="s">
        <v>340</v>
      </c>
      <c r="B74" s="86" t="n">
        <v>741112061</v>
      </c>
      <c r="C74" s="78" t="s">
        <v>154</v>
      </c>
      <c r="D74" s="74" t="s">
        <v>47</v>
      </c>
      <c r="E74" s="80" t="n">
        <v>229</v>
      </c>
      <c r="F74" s="78" t="n">
        <v>0</v>
      </c>
      <c r="G74" s="76" t="n">
        <f aca="false">E74*F74</f>
        <v>0</v>
      </c>
    </row>
    <row r="75" customFormat="false" ht="12.75" hidden="false" customHeight="false" outlineLevel="0" collapsed="false">
      <c r="A75" s="26" t="s">
        <v>341</v>
      </c>
      <c r="B75" s="86" t="n">
        <v>741112001</v>
      </c>
      <c r="C75" s="74" t="s">
        <v>156</v>
      </c>
      <c r="D75" s="74" t="s">
        <v>47</v>
      </c>
      <c r="E75" s="75" t="n">
        <v>4</v>
      </c>
      <c r="F75" s="74" t="n">
        <v>0</v>
      </c>
      <c r="G75" s="76" t="n">
        <f aca="false">E75*F75</f>
        <v>0</v>
      </c>
    </row>
    <row r="76" customFormat="false" ht="12.75" hidden="false" customHeight="false" outlineLevel="0" collapsed="false">
      <c r="A76" s="26" t="s">
        <v>342</v>
      </c>
      <c r="B76" s="86" t="n">
        <v>741112023</v>
      </c>
      <c r="C76" s="78" t="s">
        <v>158</v>
      </c>
      <c r="D76" s="74" t="s">
        <v>47</v>
      </c>
      <c r="E76" s="80" t="n">
        <v>1</v>
      </c>
      <c r="F76" s="78" t="n">
        <v>0</v>
      </c>
      <c r="G76" s="76" t="n">
        <f aca="false">E76*F76</f>
        <v>0</v>
      </c>
    </row>
    <row r="77" customFormat="false" ht="12.75" hidden="false" customHeight="false" outlineLevel="0" collapsed="false">
      <c r="A77" s="26" t="s">
        <v>343</v>
      </c>
      <c r="B77" s="86" t="n">
        <v>741231001</v>
      </c>
      <c r="C77" s="74" t="s">
        <v>160</v>
      </c>
      <c r="D77" s="74" t="s">
        <v>47</v>
      </c>
      <c r="E77" s="75" t="n">
        <v>490</v>
      </c>
      <c r="F77" s="74" t="n">
        <v>0</v>
      </c>
      <c r="G77" s="76" t="n">
        <f aca="false">E77*F77</f>
        <v>0</v>
      </c>
    </row>
    <row r="78" customFormat="false" ht="12.75" hidden="false" customHeight="false" outlineLevel="0" collapsed="false">
      <c r="A78" s="26" t="s">
        <v>344</v>
      </c>
      <c r="B78" s="85" t="n">
        <v>741110021</v>
      </c>
      <c r="C78" s="74" t="s">
        <v>162</v>
      </c>
      <c r="D78" s="74" t="s">
        <v>47</v>
      </c>
      <c r="E78" s="75" t="n">
        <v>70</v>
      </c>
      <c r="F78" s="74" t="n">
        <v>0</v>
      </c>
      <c r="G78" s="76" t="n">
        <f aca="false">E78*F78</f>
        <v>0</v>
      </c>
    </row>
    <row r="79" customFormat="false" ht="12.75" hidden="false" customHeight="false" outlineLevel="0" collapsed="false">
      <c r="A79" s="77"/>
      <c r="B79" s="78"/>
      <c r="C79" s="78"/>
      <c r="D79" s="78"/>
      <c r="E79" s="80"/>
      <c r="F79" s="78"/>
      <c r="G79" s="76"/>
    </row>
    <row r="80" customFormat="false" ht="12.75" hidden="false" customHeight="false" outlineLevel="0" collapsed="false">
      <c r="A80" s="73" t="s">
        <v>345</v>
      </c>
      <c r="B80" s="74"/>
      <c r="C80" s="100"/>
      <c r="D80" s="74"/>
      <c r="E80" s="75"/>
      <c r="F80" s="74"/>
      <c r="G80" s="76"/>
    </row>
    <row r="81" customFormat="false" ht="12.75" hidden="false" customHeight="false" outlineLevel="0" collapsed="false">
      <c r="A81" s="77"/>
      <c r="B81" s="74"/>
      <c r="C81" s="79"/>
      <c r="D81" s="78"/>
      <c r="E81" s="80"/>
      <c r="F81" s="78"/>
      <c r="G81" s="76"/>
    </row>
    <row r="82" customFormat="false" ht="52.5" hidden="false" customHeight="false" outlineLevel="0" collapsed="false">
      <c r="A82" s="26" t="s">
        <v>346</v>
      </c>
      <c r="B82" s="101" t="n">
        <v>741122624</v>
      </c>
      <c r="C82" s="102" t="s">
        <v>165</v>
      </c>
      <c r="D82" s="74" t="s">
        <v>166</v>
      </c>
      <c r="E82" s="103" t="n">
        <v>40</v>
      </c>
      <c r="F82" s="103" t="n">
        <v>0</v>
      </c>
      <c r="G82" s="76" t="n">
        <f aca="false">E82*F82</f>
        <v>0</v>
      </c>
    </row>
    <row r="83" customFormat="false" ht="52.5" hidden="false" customHeight="false" outlineLevel="0" collapsed="false">
      <c r="A83" s="26" t="s">
        <v>347</v>
      </c>
      <c r="B83" s="104" t="n">
        <v>741122033</v>
      </c>
      <c r="C83" s="102" t="s">
        <v>168</v>
      </c>
      <c r="D83" s="105" t="s">
        <v>166</v>
      </c>
      <c r="E83" s="106" t="n">
        <v>88</v>
      </c>
      <c r="F83" s="105" t="n">
        <v>0</v>
      </c>
      <c r="G83" s="76" t="n">
        <f aca="false">E83*F83</f>
        <v>0</v>
      </c>
    </row>
    <row r="84" customFormat="false" ht="52.5" hidden="false" customHeight="false" outlineLevel="0" collapsed="false">
      <c r="A84" s="26" t="s">
        <v>348</v>
      </c>
      <c r="B84" s="104" t="n">
        <v>741122031</v>
      </c>
      <c r="C84" s="102" t="s">
        <v>170</v>
      </c>
      <c r="D84" s="105" t="s">
        <v>166</v>
      </c>
      <c r="E84" s="106" t="n">
        <v>131</v>
      </c>
      <c r="F84" s="105" t="n">
        <v>0</v>
      </c>
      <c r="G84" s="76" t="n">
        <f aca="false">E84*F84</f>
        <v>0</v>
      </c>
    </row>
    <row r="85" customFormat="false" ht="52.5" hidden="false" customHeight="false" outlineLevel="0" collapsed="false">
      <c r="A85" s="26" t="s">
        <v>349</v>
      </c>
      <c r="B85" s="104" t="n">
        <v>741122031</v>
      </c>
      <c r="C85" s="102" t="s">
        <v>172</v>
      </c>
      <c r="D85" s="107" t="s">
        <v>166</v>
      </c>
      <c r="E85" s="108" t="n">
        <v>88</v>
      </c>
      <c r="F85" s="107" t="n">
        <v>0</v>
      </c>
      <c r="G85" s="76" t="n">
        <f aca="false">E85*F85</f>
        <v>0</v>
      </c>
    </row>
    <row r="86" customFormat="false" ht="52.5" hidden="false" customHeight="false" outlineLevel="0" collapsed="false">
      <c r="A86" s="26" t="s">
        <v>350</v>
      </c>
      <c r="B86" s="101" t="n">
        <v>741122016</v>
      </c>
      <c r="C86" s="102" t="s">
        <v>174</v>
      </c>
      <c r="D86" s="109" t="s">
        <v>166</v>
      </c>
      <c r="E86" s="74" t="n">
        <v>1300</v>
      </c>
      <c r="F86" s="88" t="n">
        <v>0</v>
      </c>
      <c r="G86" s="76" t="n">
        <f aca="false">E86*F86</f>
        <v>0</v>
      </c>
    </row>
    <row r="87" customFormat="false" ht="52.5" hidden="false" customHeight="false" outlineLevel="0" collapsed="false">
      <c r="A87" s="26" t="s">
        <v>351</v>
      </c>
      <c r="B87" s="101" t="n">
        <v>741122015</v>
      </c>
      <c r="C87" s="102" t="s">
        <v>176</v>
      </c>
      <c r="D87" s="109" t="s">
        <v>166</v>
      </c>
      <c r="E87" s="106" t="n">
        <v>651</v>
      </c>
      <c r="F87" s="88" t="n">
        <v>0</v>
      </c>
      <c r="G87" s="76" t="n">
        <f aca="false">E87*F87</f>
        <v>0</v>
      </c>
    </row>
    <row r="88" customFormat="false" ht="52.5" hidden="false" customHeight="false" outlineLevel="0" collapsed="false">
      <c r="A88" s="26" t="s">
        <v>352</v>
      </c>
      <c r="B88" s="101" t="n">
        <v>741122015</v>
      </c>
      <c r="C88" s="102" t="s">
        <v>178</v>
      </c>
      <c r="D88" s="109" t="s">
        <v>166</v>
      </c>
      <c r="E88" s="110" t="n">
        <v>260</v>
      </c>
      <c r="F88" s="88" t="n">
        <v>0</v>
      </c>
      <c r="G88" s="76" t="n">
        <f aca="false">E88*F88</f>
        <v>0</v>
      </c>
    </row>
    <row r="89" customFormat="false" ht="52.5" hidden="false" customHeight="false" outlineLevel="0" collapsed="false">
      <c r="A89" s="26" t="s">
        <v>353</v>
      </c>
      <c r="B89" s="104" t="n">
        <v>741122011</v>
      </c>
      <c r="C89" s="102" t="s">
        <v>180</v>
      </c>
      <c r="D89" s="105" t="s">
        <v>166</v>
      </c>
      <c r="E89" s="111" t="n">
        <v>221</v>
      </c>
      <c r="F89" s="112" t="n">
        <v>0</v>
      </c>
      <c r="G89" s="76" t="n">
        <f aca="false">E89*F89</f>
        <v>0</v>
      </c>
    </row>
    <row r="90" customFormat="false" ht="25.5" hidden="false" customHeight="false" outlineLevel="0" collapsed="false">
      <c r="A90" s="26" t="s">
        <v>354</v>
      </c>
      <c r="B90" s="104" t="n">
        <v>741122031</v>
      </c>
      <c r="C90" s="96" t="s">
        <v>182</v>
      </c>
      <c r="D90" s="105" t="s">
        <v>166</v>
      </c>
      <c r="E90" s="80" t="n">
        <v>38</v>
      </c>
      <c r="F90" s="78" t="n">
        <v>0</v>
      </c>
      <c r="G90" s="76" t="n">
        <f aca="false">E90*F90</f>
        <v>0</v>
      </c>
    </row>
    <row r="91" customFormat="false" ht="25.5" hidden="false" customHeight="false" outlineLevel="0" collapsed="false">
      <c r="A91" s="26" t="s">
        <v>355</v>
      </c>
      <c r="B91" s="86" t="n">
        <v>741120301</v>
      </c>
      <c r="C91" s="96" t="s">
        <v>356</v>
      </c>
      <c r="D91" s="105" t="s">
        <v>166</v>
      </c>
      <c r="E91" s="74" t="n">
        <v>10</v>
      </c>
      <c r="F91" s="103" t="n">
        <v>0</v>
      </c>
      <c r="G91" s="76" t="n">
        <f aca="false">E91*F91</f>
        <v>0</v>
      </c>
    </row>
    <row r="92" customFormat="false" ht="25.5" hidden="false" customHeight="false" outlineLevel="0" collapsed="false">
      <c r="A92" s="26" t="s">
        <v>357</v>
      </c>
      <c r="B92" s="86" t="n">
        <v>741120301</v>
      </c>
      <c r="C92" s="96" t="s">
        <v>358</v>
      </c>
      <c r="D92" s="74" t="s">
        <v>166</v>
      </c>
      <c r="E92" s="113" t="n">
        <v>80</v>
      </c>
      <c r="F92" s="88" t="n">
        <v>0</v>
      </c>
      <c r="G92" s="76" t="n">
        <f aca="false">E92*F92</f>
        <v>0</v>
      </c>
    </row>
    <row r="93" customFormat="false" ht="76.5" hidden="false" customHeight="false" outlineLevel="0" collapsed="false">
      <c r="A93" s="26" t="s">
        <v>359</v>
      </c>
      <c r="B93" s="86" t="n">
        <v>742121001</v>
      </c>
      <c r="C93" s="114" t="s">
        <v>188</v>
      </c>
      <c r="D93" s="74" t="s">
        <v>166</v>
      </c>
      <c r="E93" s="75" t="n">
        <v>78</v>
      </c>
      <c r="F93" s="74" t="n">
        <v>0</v>
      </c>
      <c r="G93" s="76" t="n">
        <f aca="false">E93*F93</f>
        <v>0</v>
      </c>
    </row>
    <row r="94" customFormat="false" ht="12.75" hidden="false" customHeight="false" outlineLevel="0" collapsed="false">
      <c r="A94" s="77"/>
      <c r="B94" s="78"/>
      <c r="C94" s="78"/>
      <c r="D94" s="78"/>
      <c r="E94" s="80"/>
      <c r="F94" s="78"/>
      <c r="G94" s="76"/>
    </row>
    <row r="95" customFormat="false" ht="12.75" hidden="false" customHeight="false" outlineLevel="0" collapsed="false">
      <c r="A95" s="73" t="s">
        <v>189</v>
      </c>
      <c r="B95" s="74"/>
      <c r="C95" s="74"/>
      <c r="D95" s="74"/>
      <c r="E95" s="75"/>
      <c r="F95" s="74"/>
      <c r="G95" s="76"/>
    </row>
    <row r="96" customFormat="false" ht="12.75" hidden="false" customHeight="false" outlineLevel="0" collapsed="false">
      <c r="A96" s="77"/>
      <c r="B96" s="78"/>
      <c r="C96" s="79"/>
      <c r="D96" s="78"/>
      <c r="E96" s="80"/>
      <c r="F96" s="78"/>
      <c r="G96" s="76"/>
    </row>
    <row r="97" customFormat="false" ht="127.5" hidden="false" customHeight="false" outlineLevel="0" collapsed="false">
      <c r="A97" s="115" t="s">
        <v>360</v>
      </c>
      <c r="B97" s="86" t="s">
        <v>290</v>
      </c>
      <c r="C97" s="116" t="s">
        <v>361</v>
      </c>
      <c r="D97" s="117" t="s">
        <v>292</v>
      </c>
      <c r="E97" s="118" t="n">
        <v>24</v>
      </c>
      <c r="F97" s="119" t="n">
        <v>0</v>
      </c>
      <c r="G97" s="76" t="n">
        <f aca="false">E97*F97</f>
        <v>0</v>
      </c>
    </row>
    <row r="98" customFormat="false" ht="76.5" hidden="false" customHeight="false" outlineLevel="0" collapsed="false">
      <c r="A98" s="115" t="s">
        <v>362</v>
      </c>
      <c r="B98" s="86" t="s">
        <v>290</v>
      </c>
      <c r="C98" s="116" t="s">
        <v>363</v>
      </c>
      <c r="D98" s="117" t="s">
        <v>292</v>
      </c>
      <c r="E98" s="122" t="n">
        <v>8</v>
      </c>
      <c r="F98" s="103" t="n">
        <v>0</v>
      </c>
      <c r="G98" s="76" t="n">
        <f aca="false">E98*F98</f>
        <v>0</v>
      </c>
    </row>
    <row r="99" customFormat="false" ht="51" hidden="false" customHeight="false" outlineLevel="0" collapsed="false">
      <c r="A99" s="115" t="s">
        <v>364</v>
      </c>
      <c r="B99" s="86" t="n">
        <v>741372062</v>
      </c>
      <c r="C99" s="116" t="s">
        <v>195</v>
      </c>
      <c r="D99" s="117" t="s">
        <v>47</v>
      </c>
      <c r="E99" s="122" t="n">
        <v>7</v>
      </c>
      <c r="F99" s="103" t="n">
        <v>0</v>
      </c>
      <c r="G99" s="76" t="n">
        <f aca="false">E99*F99</f>
        <v>0</v>
      </c>
    </row>
    <row r="100" customFormat="false" ht="63.75" hidden="false" customHeight="false" outlineLevel="0" collapsed="false">
      <c r="A100" s="115" t="s">
        <v>365</v>
      </c>
      <c r="B100" s="86" t="s">
        <v>290</v>
      </c>
      <c r="C100" s="116" t="s">
        <v>366</v>
      </c>
      <c r="D100" s="117" t="s">
        <v>292</v>
      </c>
      <c r="E100" s="122" t="n">
        <v>36</v>
      </c>
      <c r="F100" s="103" t="n">
        <v>0</v>
      </c>
      <c r="G100" s="76" t="n">
        <f aca="false">E100*F100</f>
        <v>0</v>
      </c>
    </row>
    <row r="101" customFormat="false" ht="51" hidden="false" customHeight="false" outlineLevel="0" collapsed="false">
      <c r="A101" s="115" t="s">
        <v>367</v>
      </c>
      <c r="B101" s="86" t="n">
        <v>741372062</v>
      </c>
      <c r="C101" s="116" t="s">
        <v>199</v>
      </c>
      <c r="D101" s="117" t="s">
        <v>47</v>
      </c>
      <c r="E101" s="122" t="n">
        <v>20</v>
      </c>
      <c r="F101" s="103" t="n">
        <v>0</v>
      </c>
      <c r="G101" s="76" t="n">
        <f aca="false">E101*F101</f>
        <v>0</v>
      </c>
    </row>
    <row r="102" customFormat="false" ht="51" hidden="false" customHeight="false" outlineLevel="0" collapsed="false">
      <c r="A102" s="115" t="s">
        <v>368</v>
      </c>
      <c r="B102" s="86" t="n">
        <v>741372062</v>
      </c>
      <c r="C102" s="116" t="s">
        <v>201</v>
      </c>
      <c r="D102" s="117" t="s">
        <v>47</v>
      </c>
      <c r="E102" s="122" t="n">
        <v>12</v>
      </c>
      <c r="F102" s="103" t="n">
        <v>0</v>
      </c>
      <c r="G102" s="76" t="n">
        <f aca="false">E102*F102</f>
        <v>0</v>
      </c>
    </row>
    <row r="103" customFormat="false" ht="89.25" hidden="false" customHeight="false" outlineLevel="0" collapsed="false">
      <c r="A103" s="115" t="s">
        <v>369</v>
      </c>
      <c r="B103" s="86" t="s">
        <v>290</v>
      </c>
      <c r="C103" s="116" t="s">
        <v>370</v>
      </c>
      <c r="D103" s="117" t="s">
        <v>292</v>
      </c>
      <c r="E103" s="122" t="n">
        <v>24</v>
      </c>
      <c r="F103" s="103" t="n">
        <v>0</v>
      </c>
      <c r="G103" s="76" t="n">
        <f aca="false">E103*F103</f>
        <v>0</v>
      </c>
    </row>
    <row r="104" customFormat="false" ht="76.5" hidden="false" customHeight="false" outlineLevel="0" collapsed="false">
      <c r="A104" s="115" t="s">
        <v>371</v>
      </c>
      <c r="B104" s="86" t="s">
        <v>290</v>
      </c>
      <c r="C104" s="116" t="s">
        <v>372</v>
      </c>
      <c r="D104" s="117" t="s">
        <v>292</v>
      </c>
      <c r="E104" s="122" t="n">
        <v>24</v>
      </c>
      <c r="F104" s="103" t="n">
        <v>0</v>
      </c>
      <c r="G104" s="76" t="n">
        <f aca="false">E104*F104</f>
        <v>0</v>
      </c>
    </row>
    <row r="105" customFormat="false" ht="76.5" hidden="false" customHeight="false" outlineLevel="0" collapsed="false">
      <c r="A105" s="115" t="s">
        <v>373</v>
      </c>
      <c r="B105" s="86" t="s">
        <v>290</v>
      </c>
      <c r="C105" s="116" t="s">
        <v>207</v>
      </c>
      <c r="D105" s="117" t="s">
        <v>292</v>
      </c>
      <c r="E105" s="122" t="n">
        <v>20</v>
      </c>
      <c r="F105" s="103" t="n">
        <v>0</v>
      </c>
      <c r="G105" s="76" t="n">
        <f aca="false">E105*F105</f>
        <v>0</v>
      </c>
    </row>
    <row r="106" customFormat="false" ht="51" hidden="false" customHeight="false" outlineLevel="0" collapsed="false">
      <c r="A106" s="115" t="s">
        <v>374</v>
      </c>
      <c r="B106" s="86" t="n">
        <v>741372062</v>
      </c>
      <c r="C106" s="116" t="s">
        <v>209</v>
      </c>
      <c r="D106" s="117" t="s">
        <v>47</v>
      </c>
      <c r="E106" s="122" t="n">
        <v>4</v>
      </c>
      <c r="F106" s="103" t="n">
        <v>0</v>
      </c>
      <c r="G106" s="76" t="n">
        <f aca="false">E106*F106</f>
        <v>0</v>
      </c>
    </row>
    <row r="107" customFormat="false" ht="51" hidden="false" customHeight="false" outlineLevel="0" collapsed="false">
      <c r="A107" s="115" t="s">
        <v>375</v>
      </c>
      <c r="B107" s="86" t="n">
        <v>741372062</v>
      </c>
      <c r="C107" s="116" t="s">
        <v>211</v>
      </c>
      <c r="D107" s="117" t="s">
        <v>47</v>
      </c>
      <c r="E107" s="122" t="n">
        <v>4</v>
      </c>
      <c r="F107" s="103" t="n">
        <v>0</v>
      </c>
      <c r="G107" s="76" t="n">
        <f aca="false">E107*F107</f>
        <v>0</v>
      </c>
    </row>
    <row r="108" customFormat="false" ht="51" hidden="false" customHeight="true" outlineLevel="0" collapsed="false">
      <c r="A108" s="115" t="s">
        <v>376</v>
      </c>
      <c r="B108" s="86" t="s">
        <v>290</v>
      </c>
      <c r="C108" s="116" t="s">
        <v>377</v>
      </c>
      <c r="D108" s="117" t="s">
        <v>292</v>
      </c>
      <c r="E108" s="122" t="n">
        <v>12</v>
      </c>
      <c r="F108" s="103" t="n">
        <v>0</v>
      </c>
      <c r="G108" s="76" t="n">
        <f aca="false">E108*F108</f>
        <v>0</v>
      </c>
    </row>
    <row r="109" customFormat="false" ht="89.25" hidden="false" customHeight="false" outlineLevel="0" collapsed="false">
      <c r="A109" s="115" t="s">
        <v>378</v>
      </c>
      <c r="B109" s="86" t="s">
        <v>290</v>
      </c>
      <c r="C109" s="116" t="s">
        <v>379</v>
      </c>
      <c r="D109" s="117" t="s">
        <v>292</v>
      </c>
      <c r="E109" s="122" t="n">
        <v>8</v>
      </c>
      <c r="F109" s="103" t="n">
        <v>0</v>
      </c>
      <c r="G109" s="76" t="n">
        <f aca="false">E109*F109</f>
        <v>0</v>
      </c>
    </row>
    <row r="110" customFormat="false" ht="63.75" hidden="false" customHeight="false" outlineLevel="0" collapsed="false">
      <c r="A110" s="115" t="s">
        <v>380</v>
      </c>
      <c r="B110" s="86" t="s">
        <v>290</v>
      </c>
      <c r="C110" s="116" t="s">
        <v>381</v>
      </c>
      <c r="D110" s="117" t="s">
        <v>292</v>
      </c>
      <c r="E110" s="122" t="n">
        <v>5</v>
      </c>
      <c r="F110" s="103" t="n">
        <v>0</v>
      </c>
      <c r="G110" s="76" t="n">
        <f aca="false">E110*F110</f>
        <v>0</v>
      </c>
    </row>
    <row r="111" customFormat="false" ht="12.75" hidden="false" customHeight="false" outlineLevel="0" collapsed="false">
      <c r="A111" s="77"/>
      <c r="B111" s="78"/>
      <c r="C111" s="78"/>
      <c r="D111" s="117"/>
      <c r="E111" s="80"/>
      <c r="F111" s="78"/>
      <c r="G111" s="76"/>
    </row>
    <row r="112" customFormat="false" ht="12.75" hidden="false" customHeight="false" outlineLevel="0" collapsed="false">
      <c r="A112" s="73" t="s">
        <v>221</v>
      </c>
      <c r="B112" s="74"/>
      <c r="C112" s="74"/>
      <c r="D112" s="117"/>
      <c r="E112" s="75"/>
      <c r="F112" s="74"/>
      <c r="G112" s="76"/>
    </row>
    <row r="113" customFormat="false" ht="12.75" hidden="false" customHeight="false" outlineLevel="0" collapsed="false">
      <c r="A113" s="77"/>
      <c r="B113" s="78"/>
      <c r="C113" s="78"/>
      <c r="D113" s="117"/>
      <c r="E113" s="80"/>
      <c r="F113" s="78"/>
      <c r="G113" s="76"/>
    </row>
    <row r="114" customFormat="false" ht="12.75" hidden="false" customHeight="false" outlineLevel="0" collapsed="false">
      <c r="A114" s="26" t="s">
        <v>382</v>
      </c>
      <c r="B114" s="89" t="n">
        <v>210204103</v>
      </c>
      <c r="C114" s="124" t="s">
        <v>223</v>
      </c>
      <c r="D114" s="117" t="s">
        <v>47</v>
      </c>
      <c r="E114" s="122" t="n">
        <v>2</v>
      </c>
      <c r="F114" s="103" t="n">
        <v>0</v>
      </c>
      <c r="G114" s="76" t="n">
        <f aca="false">E114*F114</f>
        <v>0</v>
      </c>
    </row>
    <row r="115" customFormat="false" ht="25.5" hidden="false" customHeight="false" outlineLevel="0" collapsed="false">
      <c r="A115" s="26" t="s">
        <v>383</v>
      </c>
      <c r="B115" s="85" t="s">
        <v>290</v>
      </c>
      <c r="C115" s="116" t="s">
        <v>384</v>
      </c>
      <c r="D115" s="117" t="s">
        <v>292</v>
      </c>
      <c r="E115" s="122" t="n">
        <v>4</v>
      </c>
      <c r="F115" s="103" t="n">
        <v>0</v>
      </c>
      <c r="G115" s="76" t="n">
        <f aca="false">E115*F115</f>
        <v>0</v>
      </c>
    </row>
    <row r="116" customFormat="false" ht="12.75" hidden="false" customHeight="false" outlineLevel="0" collapsed="false">
      <c r="A116" s="26" t="s">
        <v>385</v>
      </c>
      <c r="B116" s="89" t="n">
        <v>210204011</v>
      </c>
      <c r="C116" s="125" t="s">
        <v>227</v>
      </c>
      <c r="D116" s="117" t="s">
        <v>47</v>
      </c>
      <c r="E116" s="126" t="n">
        <v>2</v>
      </c>
      <c r="F116" s="127" t="n">
        <v>0</v>
      </c>
      <c r="G116" s="76" t="n">
        <f aca="false">E116*F116</f>
        <v>0</v>
      </c>
    </row>
    <row r="117" customFormat="false" ht="12.75" hidden="false" customHeight="false" outlineLevel="0" collapsed="false">
      <c r="A117" s="26" t="s">
        <v>386</v>
      </c>
      <c r="B117" s="85" t="s">
        <v>290</v>
      </c>
      <c r="C117" s="103" t="s">
        <v>387</v>
      </c>
      <c r="D117" s="117" t="s">
        <v>292</v>
      </c>
      <c r="E117" s="122" t="n">
        <v>4</v>
      </c>
      <c r="F117" s="103" t="n">
        <v>0</v>
      </c>
      <c r="G117" s="76" t="n">
        <f aca="false">E117*F117</f>
        <v>0</v>
      </c>
    </row>
    <row r="118" customFormat="false" ht="12.75" hidden="false" customHeight="false" outlineLevel="0" collapsed="false">
      <c r="A118" s="26" t="s">
        <v>388</v>
      </c>
      <c r="B118" s="86" t="n">
        <v>210204202</v>
      </c>
      <c r="C118" s="103" t="s">
        <v>231</v>
      </c>
      <c r="D118" s="117" t="s">
        <v>47</v>
      </c>
      <c r="E118" s="122" t="n">
        <v>2</v>
      </c>
      <c r="F118" s="103" t="n">
        <v>0</v>
      </c>
      <c r="G118" s="76" t="n">
        <f aca="false">E118*F118</f>
        <v>0</v>
      </c>
    </row>
    <row r="119" customFormat="false" ht="12.75" hidden="false" customHeight="false" outlineLevel="0" collapsed="false">
      <c r="A119" s="26"/>
      <c r="B119" s="74"/>
      <c r="C119" s="74"/>
      <c r="D119" s="74"/>
      <c r="E119" s="75"/>
      <c r="F119" s="74"/>
      <c r="G119" s="76"/>
    </row>
    <row r="120" customFormat="false" ht="12.75" hidden="false" customHeight="false" outlineLevel="0" collapsed="false">
      <c r="A120" s="73" t="s">
        <v>232</v>
      </c>
      <c r="B120" s="74"/>
      <c r="C120" s="100"/>
      <c r="D120" s="74"/>
      <c r="E120" s="75"/>
      <c r="F120" s="74"/>
      <c r="G120" s="76"/>
    </row>
    <row r="121" customFormat="false" ht="12.75" hidden="false" customHeight="false" outlineLevel="0" collapsed="false">
      <c r="A121" s="77"/>
      <c r="B121" s="78"/>
      <c r="C121" s="79"/>
      <c r="D121" s="78"/>
      <c r="E121" s="80"/>
      <c r="F121" s="78"/>
      <c r="G121" s="76"/>
    </row>
    <row r="122" customFormat="false" ht="12.75" hidden="false" customHeight="false" outlineLevel="0" collapsed="false">
      <c r="A122" s="26" t="s">
        <v>389</v>
      </c>
      <c r="B122" s="86" t="n">
        <v>741410021</v>
      </c>
      <c r="C122" s="74" t="s">
        <v>390</v>
      </c>
      <c r="D122" s="74" t="s">
        <v>166</v>
      </c>
      <c r="E122" s="75" t="n">
        <v>128</v>
      </c>
      <c r="F122" s="74" t="n">
        <v>0</v>
      </c>
      <c r="G122" s="76" t="n">
        <f aca="false">E122*F122</f>
        <v>0</v>
      </c>
    </row>
    <row r="123" customFormat="false" ht="12.75" hidden="false" customHeight="false" outlineLevel="0" collapsed="false">
      <c r="A123" s="26" t="s">
        <v>391</v>
      </c>
      <c r="B123" s="129" t="n">
        <v>741420001</v>
      </c>
      <c r="C123" s="78" t="s">
        <v>392</v>
      </c>
      <c r="D123" s="78" t="s">
        <v>166</v>
      </c>
      <c r="E123" s="80" t="n">
        <v>70</v>
      </c>
      <c r="F123" s="78" t="n">
        <v>0</v>
      </c>
      <c r="G123" s="76" t="n">
        <f aca="false">E123*F123</f>
        <v>0</v>
      </c>
    </row>
    <row r="124" customFormat="false" ht="12.75" hidden="false" customHeight="false" outlineLevel="0" collapsed="false">
      <c r="A124" s="26" t="s">
        <v>393</v>
      </c>
      <c r="B124" s="86" t="n">
        <v>741420001</v>
      </c>
      <c r="C124" s="74" t="s">
        <v>394</v>
      </c>
      <c r="D124" s="74" t="s">
        <v>166</v>
      </c>
      <c r="E124" s="75" t="n">
        <v>10</v>
      </c>
      <c r="F124" s="74" t="n">
        <v>0</v>
      </c>
      <c r="G124" s="76" t="n">
        <f aca="false">E124*F124</f>
        <v>0</v>
      </c>
    </row>
    <row r="125" customFormat="false" ht="12.75" hidden="false" customHeight="false" outlineLevel="0" collapsed="false">
      <c r="A125" s="26" t="s">
        <v>395</v>
      </c>
      <c r="B125" s="86" t="n">
        <v>741420021</v>
      </c>
      <c r="C125" s="78" t="s">
        <v>240</v>
      </c>
      <c r="D125" s="157" t="s">
        <v>47</v>
      </c>
      <c r="E125" s="80" t="n">
        <v>30</v>
      </c>
      <c r="F125" s="78" t="n">
        <v>0</v>
      </c>
      <c r="G125" s="76" t="n">
        <f aca="false">E125*F125</f>
        <v>0</v>
      </c>
    </row>
    <row r="126" customFormat="false" ht="12.75" hidden="false" customHeight="false" outlineLevel="0" collapsed="false">
      <c r="A126" s="26" t="s">
        <v>396</v>
      </c>
      <c r="B126" s="86" t="n">
        <v>741420022</v>
      </c>
      <c r="C126" s="74" t="s">
        <v>242</v>
      </c>
      <c r="D126" s="74" t="s">
        <v>47</v>
      </c>
      <c r="E126" s="75" t="n">
        <v>8</v>
      </c>
      <c r="F126" s="74" t="n">
        <v>0</v>
      </c>
      <c r="G126" s="76" t="n">
        <f aca="false">E126*F126</f>
        <v>0</v>
      </c>
    </row>
    <row r="127" customFormat="false" ht="12.75" hidden="false" customHeight="false" outlineLevel="0" collapsed="false">
      <c r="A127" s="26" t="s">
        <v>397</v>
      </c>
      <c r="B127" s="86" t="n">
        <v>741420022</v>
      </c>
      <c r="C127" s="78" t="s">
        <v>244</v>
      </c>
      <c r="D127" s="74" t="s">
        <v>47</v>
      </c>
      <c r="E127" s="80" t="n">
        <v>10</v>
      </c>
      <c r="F127" s="74" t="n">
        <v>0</v>
      </c>
      <c r="G127" s="76" t="n">
        <f aca="false">E127*F127</f>
        <v>0</v>
      </c>
    </row>
    <row r="128" customFormat="false" ht="12.75" hidden="false" customHeight="false" outlineLevel="0" collapsed="false">
      <c r="A128" s="26" t="s">
        <v>398</v>
      </c>
      <c r="B128" s="86" t="n">
        <v>741420022</v>
      </c>
      <c r="C128" s="74" t="s">
        <v>246</v>
      </c>
      <c r="D128" s="74" t="s">
        <v>47</v>
      </c>
      <c r="E128" s="75" t="n">
        <v>20</v>
      </c>
      <c r="F128" s="74" t="n">
        <v>0</v>
      </c>
      <c r="G128" s="76" t="n">
        <f aca="false">E128*F128</f>
        <v>0</v>
      </c>
    </row>
    <row r="129" customFormat="false" ht="12.75" hidden="false" customHeight="false" outlineLevel="0" collapsed="false">
      <c r="A129" s="26" t="s">
        <v>399</v>
      </c>
      <c r="B129" s="86" t="n">
        <v>741420022</v>
      </c>
      <c r="C129" s="78" t="s">
        <v>248</v>
      </c>
      <c r="D129" s="74" t="s">
        <v>47</v>
      </c>
      <c r="E129" s="80" t="n">
        <v>10</v>
      </c>
      <c r="F129" s="74" t="n">
        <v>0</v>
      </c>
      <c r="G129" s="76" t="n">
        <f aca="false">E129*F129</f>
        <v>0</v>
      </c>
    </row>
    <row r="130" customFormat="false" ht="12.75" hidden="false" customHeight="false" outlineLevel="0" collapsed="false">
      <c r="A130" s="26" t="s">
        <v>400</v>
      </c>
      <c r="B130" s="128" t="n">
        <v>741420051</v>
      </c>
      <c r="C130" s="74" t="s">
        <v>250</v>
      </c>
      <c r="D130" s="74" t="s">
        <v>47</v>
      </c>
      <c r="E130" s="75" t="n">
        <v>8</v>
      </c>
      <c r="F130" s="74" t="n">
        <v>0</v>
      </c>
      <c r="G130" s="76" t="n">
        <f aca="false">E130*F130</f>
        <v>0</v>
      </c>
    </row>
    <row r="131" customFormat="false" ht="12.75" hidden="false" customHeight="false" outlineLevel="0" collapsed="false">
      <c r="A131" s="26" t="s">
        <v>401</v>
      </c>
      <c r="B131" s="86" t="s">
        <v>290</v>
      </c>
      <c r="C131" s="78" t="s">
        <v>402</v>
      </c>
      <c r="D131" s="74" t="s">
        <v>292</v>
      </c>
      <c r="E131" s="80" t="n">
        <v>8</v>
      </c>
      <c r="F131" s="78" t="n">
        <v>0</v>
      </c>
      <c r="G131" s="76" t="n">
        <f aca="false">E131*F131</f>
        <v>0</v>
      </c>
    </row>
    <row r="132" customFormat="false" ht="12.75" hidden="false" customHeight="false" outlineLevel="0" collapsed="false">
      <c r="A132" s="26" t="s">
        <v>403</v>
      </c>
      <c r="B132" s="129" t="n">
        <v>741231012</v>
      </c>
      <c r="C132" s="74" t="s">
        <v>262</v>
      </c>
      <c r="D132" s="74" t="s">
        <v>47</v>
      </c>
      <c r="E132" s="75" t="n">
        <v>1</v>
      </c>
      <c r="F132" s="74" t="n">
        <v>0</v>
      </c>
      <c r="G132" s="76" t="n">
        <f aca="false">E132*F132</f>
        <v>0</v>
      </c>
    </row>
    <row r="133" customFormat="false" ht="12.75" hidden="false" customHeight="false" outlineLevel="0" collapsed="false">
      <c r="A133" s="26" t="s">
        <v>404</v>
      </c>
      <c r="B133" s="158" t="n">
        <v>741420083</v>
      </c>
      <c r="C133" s="143" t="s">
        <v>264</v>
      </c>
      <c r="D133" s="143" t="s">
        <v>47</v>
      </c>
      <c r="E133" s="144" t="n">
        <v>8</v>
      </c>
      <c r="F133" s="143" t="n">
        <v>0</v>
      </c>
      <c r="G133" s="76" t="n">
        <f aca="false">E133*F133</f>
        <v>0</v>
      </c>
    </row>
    <row r="134" customFormat="false" ht="12.75" hidden="false" customHeight="false" outlineLevel="0" collapsed="false">
      <c r="A134" s="26" t="s">
        <v>405</v>
      </c>
      <c r="B134" s="86" t="s">
        <v>290</v>
      </c>
      <c r="C134" s="122" t="s">
        <v>406</v>
      </c>
      <c r="D134" s="159" t="s">
        <v>292</v>
      </c>
      <c r="E134" s="119" t="n">
        <v>2</v>
      </c>
      <c r="F134" s="160" t="n">
        <v>0</v>
      </c>
      <c r="G134" s="76" t="n">
        <f aca="false">E134*F134</f>
        <v>0</v>
      </c>
    </row>
    <row r="135" customFormat="false" ht="12.75" hidden="false" customHeight="false" outlineLevel="0" collapsed="false">
      <c r="A135" s="26" t="s">
        <v>407</v>
      </c>
      <c r="B135" s="86" t="n">
        <v>741420082</v>
      </c>
      <c r="C135" s="103" t="s">
        <v>408</v>
      </c>
      <c r="D135" s="103" t="s">
        <v>47</v>
      </c>
      <c r="E135" s="103" t="n">
        <v>8</v>
      </c>
      <c r="F135" s="122" t="n">
        <v>0</v>
      </c>
      <c r="G135" s="76" t="n">
        <f aca="false">E135*F135</f>
        <v>0</v>
      </c>
    </row>
    <row r="136" customFormat="false" ht="12.75" hidden="false" customHeight="false" outlineLevel="0" collapsed="false">
      <c r="A136" s="26"/>
      <c r="B136" s="101"/>
      <c r="C136" s="103"/>
      <c r="D136" s="159"/>
      <c r="E136" s="118"/>
      <c r="F136" s="160"/>
      <c r="G136" s="76"/>
    </row>
    <row r="137" customFormat="false" ht="12.75" hidden="false" customHeight="false" outlineLevel="0" collapsed="false">
      <c r="A137" s="73" t="s">
        <v>409</v>
      </c>
      <c r="B137" s="101"/>
      <c r="C137" s="126"/>
      <c r="D137" s="159"/>
      <c r="E137" s="118"/>
      <c r="F137" s="160"/>
      <c r="G137" s="76"/>
    </row>
    <row r="138" customFormat="false" ht="12.75" hidden="false" customHeight="false" outlineLevel="0" collapsed="false">
      <c r="A138" s="26"/>
      <c r="B138" s="101"/>
      <c r="C138" s="126"/>
      <c r="D138" s="159"/>
      <c r="E138" s="118"/>
      <c r="F138" s="160"/>
      <c r="G138" s="76"/>
    </row>
    <row r="139" customFormat="false" ht="12.75" hidden="false" customHeight="false" outlineLevel="0" collapsed="false">
      <c r="A139" s="26" t="s">
        <v>410</v>
      </c>
      <c r="B139" s="101" t="s">
        <v>290</v>
      </c>
      <c r="C139" s="126" t="s">
        <v>411</v>
      </c>
      <c r="D139" s="159" t="s">
        <v>292</v>
      </c>
      <c r="E139" s="118" t="n">
        <v>50</v>
      </c>
      <c r="F139" s="160" t="n">
        <v>0</v>
      </c>
      <c r="G139" s="76" t="n">
        <f aca="false">E139*F139</f>
        <v>0</v>
      </c>
    </row>
    <row r="140" customFormat="false" ht="12.75" hidden="false" customHeight="false" outlineLevel="0" collapsed="false">
      <c r="A140" s="26"/>
      <c r="B140" s="101"/>
      <c r="C140" s="126"/>
      <c r="D140" s="159"/>
      <c r="E140" s="118"/>
      <c r="F140" s="160"/>
      <c r="G140" s="76"/>
    </row>
    <row r="141" customFormat="false" ht="12.75" hidden="false" customHeight="false" outlineLevel="0" collapsed="false">
      <c r="A141" s="73" t="s">
        <v>412</v>
      </c>
      <c r="B141" s="101"/>
      <c r="C141" s="126"/>
      <c r="D141" s="159"/>
      <c r="E141" s="118"/>
      <c r="F141" s="160"/>
      <c r="G141" s="76"/>
    </row>
    <row r="142" customFormat="false" ht="12.75" hidden="false" customHeight="false" outlineLevel="0" collapsed="false">
      <c r="A142" s="26"/>
      <c r="B142" s="101"/>
      <c r="C142" s="126"/>
      <c r="D142" s="159"/>
      <c r="E142" s="118"/>
      <c r="F142" s="160"/>
      <c r="G142" s="76"/>
    </row>
    <row r="143" customFormat="false" ht="12.75" hidden="false" customHeight="false" outlineLevel="0" collapsed="false">
      <c r="A143" s="26" t="s">
        <v>413</v>
      </c>
      <c r="B143" s="161" t="n">
        <v>460010024</v>
      </c>
      <c r="C143" s="162" t="s">
        <v>414</v>
      </c>
      <c r="D143" s="163" t="s">
        <v>415</v>
      </c>
      <c r="E143" s="164" t="n">
        <v>0.09</v>
      </c>
      <c r="F143" s="164" t="n">
        <v>0</v>
      </c>
      <c r="G143" s="76" t="n">
        <f aca="false">E143*F143</f>
        <v>0</v>
      </c>
    </row>
    <row r="144" customFormat="false" ht="12.75" hidden="false" customHeight="false" outlineLevel="0" collapsed="false">
      <c r="A144" s="26" t="s">
        <v>416</v>
      </c>
      <c r="B144" s="161" t="n">
        <v>460010025</v>
      </c>
      <c r="C144" s="162" t="s">
        <v>417</v>
      </c>
      <c r="D144" s="163" t="s">
        <v>415</v>
      </c>
      <c r="E144" s="164" t="n">
        <v>0.09</v>
      </c>
      <c r="F144" s="164" t="n">
        <v>0</v>
      </c>
      <c r="G144" s="76" t="n">
        <f aca="false">E144*F144</f>
        <v>0</v>
      </c>
    </row>
    <row r="145" customFormat="false" ht="12.75" hidden="false" customHeight="false" outlineLevel="0" collapsed="false">
      <c r="A145" s="26" t="s">
        <v>418</v>
      </c>
      <c r="B145" s="86" t="n">
        <v>460202153</v>
      </c>
      <c r="C145" s="162" t="s">
        <v>419</v>
      </c>
      <c r="D145" s="159" t="s">
        <v>166</v>
      </c>
      <c r="E145" s="118" t="n">
        <v>90</v>
      </c>
      <c r="F145" s="160" t="n">
        <v>0</v>
      </c>
      <c r="G145" s="76" t="n">
        <f aca="false">E145*F145</f>
        <v>0</v>
      </c>
    </row>
    <row r="146" customFormat="false" ht="12.75" hidden="false" customHeight="false" outlineLevel="0" collapsed="false">
      <c r="A146" s="26" t="s">
        <v>420</v>
      </c>
      <c r="B146" s="101" t="n">
        <v>460560133</v>
      </c>
      <c r="C146" s="162" t="s">
        <v>421</v>
      </c>
      <c r="D146" s="159" t="s">
        <v>166</v>
      </c>
      <c r="E146" s="118" t="n">
        <v>90</v>
      </c>
      <c r="F146" s="165" t="n">
        <v>0</v>
      </c>
      <c r="G146" s="76" t="n">
        <f aca="false">E146*F146</f>
        <v>0</v>
      </c>
    </row>
    <row r="147" customFormat="false" ht="12.75" hidden="false" customHeight="false" outlineLevel="0" collapsed="false">
      <c r="A147" s="26" t="s">
        <v>422</v>
      </c>
      <c r="B147" s="82" t="n">
        <v>460490013</v>
      </c>
      <c r="C147" s="105" t="s">
        <v>270</v>
      </c>
      <c r="D147" s="163" t="s">
        <v>166</v>
      </c>
      <c r="E147" s="164" t="n">
        <v>40</v>
      </c>
      <c r="F147" s="164" t="n">
        <v>0</v>
      </c>
      <c r="G147" s="76" t="n">
        <f aca="false">E147*F147</f>
        <v>0</v>
      </c>
    </row>
    <row r="148" customFormat="false" ht="12.75" hidden="false" customHeight="false" outlineLevel="0" collapsed="false">
      <c r="A148" s="26" t="s">
        <v>423</v>
      </c>
      <c r="B148" s="82" t="n">
        <v>460050703</v>
      </c>
      <c r="C148" s="105" t="s">
        <v>424</v>
      </c>
      <c r="D148" s="166" t="s">
        <v>47</v>
      </c>
      <c r="E148" s="164" t="n">
        <v>2</v>
      </c>
      <c r="F148" s="164" t="n">
        <v>0</v>
      </c>
      <c r="G148" s="76" t="n">
        <f aca="false">E148*F148</f>
        <v>0</v>
      </c>
    </row>
    <row r="149" customFormat="false" ht="12.75" hidden="false" customHeight="false" outlineLevel="0" collapsed="false">
      <c r="A149" s="26" t="s">
        <v>425</v>
      </c>
      <c r="B149" s="82" t="s">
        <v>290</v>
      </c>
      <c r="C149" s="167" t="s">
        <v>426</v>
      </c>
      <c r="D149" s="166" t="s">
        <v>292</v>
      </c>
      <c r="E149" s="168" t="n">
        <v>5</v>
      </c>
      <c r="F149" s="164" t="n">
        <v>0</v>
      </c>
      <c r="G149" s="76" t="n">
        <f aca="false">E149*F149</f>
        <v>0</v>
      </c>
    </row>
    <row r="150" customFormat="false" ht="12.75" hidden="false" customHeight="false" outlineLevel="0" collapsed="false">
      <c r="A150" s="26" t="s">
        <v>427</v>
      </c>
      <c r="B150" s="82" t="n">
        <v>460620013</v>
      </c>
      <c r="C150" s="162" t="s">
        <v>428</v>
      </c>
      <c r="D150" s="166" t="s">
        <v>429</v>
      </c>
      <c r="E150" s="168" t="n">
        <v>31.5</v>
      </c>
      <c r="F150" s="168" t="n">
        <v>0</v>
      </c>
      <c r="G150" s="76" t="n">
        <f aca="false">E150*F150</f>
        <v>0</v>
      </c>
    </row>
    <row r="151" customFormat="false" ht="12.75" hidden="false" customHeight="false" outlineLevel="0" collapsed="false">
      <c r="A151" s="26" t="s">
        <v>430</v>
      </c>
      <c r="B151" s="82" t="s">
        <v>431</v>
      </c>
      <c r="C151" s="169" t="s">
        <v>432</v>
      </c>
      <c r="D151" s="163" t="s">
        <v>166</v>
      </c>
      <c r="E151" s="168" t="n">
        <v>90</v>
      </c>
      <c r="F151" s="168" t="n">
        <v>0</v>
      </c>
      <c r="G151" s="76" t="n">
        <f aca="false">E151*F151</f>
        <v>0</v>
      </c>
    </row>
    <row r="152" customFormat="false" ht="25.5" hidden="false" customHeight="false" outlineLevel="0" collapsed="false">
      <c r="A152" s="26" t="s">
        <v>433</v>
      </c>
      <c r="B152" s="82" t="n">
        <v>460120019</v>
      </c>
      <c r="C152" s="170" t="s">
        <v>434</v>
      </c>
      <c r="D152" s="171" t="s">
        <v>273</v>
      </c>
      <c r="E152" s="172" t="n">
        <v>6.3</v>
      </c>
      <c r="F152" s="172" t="n">
        <v>0</v>
      </c>
      <c r="G152" s="76" t="n">
        <f aca="false">E152*F152</f>
        <v>0</v>
      </c>
    </row>
    <row r="153" customFormat="false" ht="12.75" hidden="false" customHeight="false" outlineLevel="0" collapsed="false">
      <c r="A153" s="26" t="s">
        <v>435</v>
      </c>
      <c r="B153" s="82" t="n">
        <v>460600031</v>
      </c>
      <c r="C153" s="169" t="s">
        <v>436</v>
      </c>
      <c r="D153" s="163" t="s">
        <v>437</v>
      </c>
      <c r="E153" s="168" t="n">
        <f aca="false">6.3*15</f>
        <v>94.5</v>
      </c>
      <c r="F153" s="168" t="n">
        <v>0</v>
      </c>
      <c r="G153" s="76" t="n">
        <f aca="false">E153*F153</f>
        <v>0</v>
      </c>
    </row>
    <row r="154" customFormat="false" ht="25.5" hidden="false" customHeight="false" outlineLevel="0" collapsed="false">
      <c r="A154" s="26" t="s">
        <v>438</v>
      </c>
      <c r="B154" s="173" t="s">
        <v>439</v>
      </c>
      <c r="C154" s="169" t="s">
        <v>440</v>
      </c>
      <c r="D154" s="163" t="s">
        <v>441</v>
      </c>
      <c r="E154" s="168" t="n">
        <f aca="false">6.3*1.9</f>
        <v>11.97</v>
      </c>
      <c r="F154" s="168" t="n">
        <v>0</v>
      </c>
      <c r="G154" s="76" t="n">
        <f aca="false">E154*F154</f>
        <v>0</v>
      </c>
    </row>
    <row r="155" customFormat="false" ht="12.75" hidden="false" customHeight="false" outlineLevel="0" collapsed="false">
      <c r="A155" s="26"/>
      <c r="B155" s="101"/>
      <c r="C155" s="126"/>
      <c r="D155" s="159"/>
      <c r="E155" s="118"/>
      <c r="F155" s="160"/>
      <c r="G155" s="76"/>
    </row>
    <row r="156" customFormat="false" ht="12.75" hidden="false" customHeight="false" outlineLevel="0" collapsed="false">
      <c r="A156" s="26" t="s">
        <v>278</v>
      </c>
      <c r="B156" s="101"/>
      <c r="C156" s="126"/>
      <c r="D156" s="159"/>
      <c r="E156" s="118"/>
      <c r="F156" s="160"/>
      <c r="G156" s="76"/>
    </row>
    <row r="157" customFormat="false" ht="12.75" hidden="false" customHeight="false" outlineLevel="0" collapsed="false">
      <c r="A157" s="26"/>
      <c r="B157" s="101"/>
      <c r="C157" s="126"/>
      <c r="D157" s="159"/>
      <c r="E157" s="118"/>
      <c r="F157" s="160"/>
      <c r="G157" s="76"/>
    </row>
    <row r="158" customFormat="false" ht="12.75" hidden="false" customHeight="false" outlineLevel="0" collapsed="false">
      <c r="A158" s="26" t="s">
        <v>442</v>
      </c>
      <c r="B158" s="101" t="s">
        <v>290</v>
      </c>
      <c r="C158" s="126" t="s">
        <v>443</v>
      </c>
      <c r="D158" s="159" t="s">
        <v>292</v>
      </c>
      <c r="E158" s="118" t="n">
        <v>8</v>
      </c>
      <c r="F158" s="160" t="n">
        <v>0</v>
      </c>
      <c r="G158" s="76" t="n">
        <f aca="false">E158*F158</f>
        <v>0</v>
      </c>
    </row>
    <row r="159" customFormat="false" ht="25.5" hidden="false" customHeight="false" outlineLevel="0" collapsed="false">
      <c r="A159" s="26" t="s">
        <v>444</v>
      </c>
      <c r="B159" s="86" t="s">
        <v>290</v>
      </c>
      <c r="C159" s="83" t="s">
        <v>445</v>
      </c>
      <c r="D159" s="122" t="s">
        <v>292</v>
      </c>
      <c r="E159" s="122" t="n">
        <v>24</v>
      </c>
      <c r="F159" s="103" t="n">
        <v>0</v>
      </c>
      <c r="G159" s="76" t="n">
        <f aca="false">E159*F159</f>
        <v>0</v>
      </c>
    </row>
    <row r="160" customFormat="false" ht="12.75" hidden="false" customHeight="false" outlineLevel="0" collapsed="false">
      <c r="A160" s="26" t="s">
        <v>446</v>
      </c>
      <c r="B160" s="129" t="s">
        <v>290</v>
      </c>
      <c r="C160" s="74" t="s">
        <v>447</v>
      </c>
      <c r="D160" s="117" t="s">
        <v>292</v>
      </c>
      <c r="E160" s="103" t="n">
        <v>8</v>
      </c>
      <c r="F160" s="103" t="n">
        <v>0</v>
      </c>
      <c r="G160" s="76" t="n">
        <f aca="false">E160*F160</f>
        <v>0</v>
      </c>
    </row>
    <row r="161" customFormat="false" ht="25.5" hidden="false" customHeight="false" outlineLevel="0" collapsed="false">
      <c r="A161" s="26" t="s">
        <v>448</v>
      </c>
      <c r="B161" s="129" t="s">
        <v>290</v>
      </c>
      <c r="C161" s="114" t="s">
        <v>449</v>
      </c>
      <c r="D161" s="117" t="s">
        <v>47</v>
      </c>
      <c r="E161" s="118" t="n">
        <v>1</v>
      </c>
      <c r="F161" s="118" t="n">
        <v>0</v>
      </c>
      <c r="G161" s="76" t="n">
        <f aca="false">E161*F161</f>
        <v>0</v>
      </c>
    </row>
    <row r="162" customFormat="false" ht="12.75" hidden="false" customHeight="false" outlineLevel="0" collapsed="false">
      <c r="A162" s="26" t="s">
        <v>450</v>
      </c>
      <c r="B162" s="86" t="s">
        <v>290</v>
      </c>
      <c r="C162" s="74" t="s">
        <v>451</v>
      </c>
      <c r="D162" s="117" t="s">
        <v>292</v>
      </c>
      <c r="E162" s="119" t="n">
        <v>8</v>
      </c>
      <c r="F162" s="118" t="n">
        <v>0</v>
      </c>
      <c r="G162" s="76" t="n">
        <f aca="false">E162*F162</f>
        <v>0</v>
      </c>
    </row>
    <row r="163" customFormat="false" ht="12.75" hidden="false" customHeight="false" outlineLevel="0" collapsed="false">
      <c r="A163" s="26" t="s">
        <v>452</v>
      </c>
      <c r="B163" s="86" t="s">
        <v>290</v>
      </c>
      <c r="C163" s="139" t="s">
        <v>453</v>
      </c>
      <c r="D163" s="117" t="s">
        <v>292</v>
      </c>
      <c r="E163" s="118" t="n">
        <v>1</v>
      </c>
      <c r="F163" s="160" t="n">
        <v>0</v>
      </c>
      <c r="G163" s="76" t="n">
        <f aca="false">E163*F163</f>
        <v>0</v>
      </c>
    </row>
    <row r="164" customFormat="false" ht="12.75" hidden="false" customHeight="false" outlineLevel="0" collapsed="false">
      <c r="A164" s="26" t="s">
        <v>454</v>
      </c>
      <c r="B164" s="86" t="n">
        <v>741810001</v>
      </c>
      <c r="C164" s="174" t="s">
        <v>455</v>
      </c>
      <c r="D164" s="117" t="s">
        <v>47</v>
      </c>
      <c r="E164" s="103" t="n">
        <v>1</v>
      </c>
      <c r="F164" s="118" t="n">
        <v>0</v>
      </c>
      <c r="G164" s="76" t="n">
        <f aca="false">E164*F164</f>
        <v>0</v>
      </c>
    </row>
    <row r="165" customFormat="false" ht="25.5" hidden="false" customHeight="false" outlineLevel="0" collapsed="false">
      <c r="A165" s="26" t="s">
        <v>456</v>
      </c>
      <c r="B165" s="86" t="n">
        <v>741810002</v>
      </c>
      <c r="C165" s="175" t="s">
        <v>457</v>
      </c>
      <c r="D165" s="117" t="s">
        <v>47</v>
      </c>
      <c r="E165" s="103" t="n">
        <v>1</v>
      </c>
      <c r="F165" s="118" t="n">
        <v>0</v>
      </c>
      <c r="G165" s="76" t="n">
        <f aca="false">E165*F165</f>
        <v>0</v>
      </c>
    </row>
    <row r="166" customFormat="false" ht="12.75" hidden="false" customHeight="false" outlineLevel="0" collapsed="false">
      <c r="A166" s="26" t="s">
        <v>458</v>
      </c>
      <c r="B166" s="86" t="n">
        <v>741820001</v>
      </c>
      <c r="C166" s="83" t="s">
        <v>459</v>
      </c>
      <c r="D166" s="117" t="s">
        <v>47</v>
      </c>
      <c r="E166" s="119" t="n">
        <v>1</v>
      </c>
      <c r="F166" s="119" t="n">
        <v>0</v>
      </c>
      <c r="G166" s="76" t="n">
        <f aca="false">E166*F166</f>
        <v>0</v>
      </c>
    </row>
    <row r="167" customFormat="false" ht="12.75" hidden="false" customHeight="false" outlineLevel="0" collapsed="false">
      <c r="A167" s="26" t="s">
        <v>460</v>
      </c>
      <c r="B167" s="86" t="s">
        <v>290</v>
      </c>
      <c r="C167" s="74" t="s">
        <v>461</v>
      </c>
      <c r="D167" s="74" t="s">
        <v>292</v>
      </c>
      <c r="E167" s="74" t="n">
        <v>35</v>
      </c>
      <c r="F167" s="74" t="n">
        <v>0</v>
      </c>
      <c r="G167" s="76" t="n">
        <f aca="false">E167*F167</f>
        <v>0</v>
      </c>
    </row>
    <row r="168" customFormat="false" ht="12.75" hidden="false" customHeight="false" outlineLevel="0" collapsed="false">
      <c r="A168" s="26" t="s">
        <v>462</v>
      </c>
      <c r="B168" s="86" t="s">
        <v>290</v>
      </c>
      <c r="C168" s="126" t="s">
        <v>463</v>
      </c>
      <c r="D168" s="74" t="s">
        <v>292</v>
      </c>
      <c r="E168" s="118" t="n">
        <v>21</v>
      </c>
      <c r="F168" s="160" t="n">
        <v>0</v>
      </c>
      <c r="G168" s="76" t="n">
        <f aca="false">E168*F168</f>
        <v>0</v>
      </c>
    </row>
    <row r="169" customFormat="false" ht="13.5" hidden="false" customHeight="false" outlineLevel="0" collapsed="false">
      <c r="A169" s="142"/>
      <c r="B169" s="143"/>
      <c r="C169" s="143"/>
      <c r="D169" s="143"/>
      <c r="E169" s="144"/>
      <c r="F169" s="143"/>
      <c r="G169" s="145"/>
    </row>
    <row r="170" customFormat="false" ht="12.75" hidden="false" customHeight="false" outlineLevel="0" collapsed="false">
      <c r="A170" s="146"/>
      <c r="B170" s="147"/>
      <c r="C170" s="147"/>
      <c r="D170" s="147"/>
      <c r="E170" s="147"/>
      <c r="F170" s="147"/>
      <c r="G170" s="148"/>
    </row>
    <row r="171" customFormat="false" ht="12.75" hidden="false" customHeight="false" outlineLevel="0" collapsed="false">
      <c r="A171" s="149"/>
      <c r="B171" s="150" t="s">
        <v>464</v>
      </c>
      <c r="C171" s="150"/>
      <c r="D171" s="150"/>
      <c r="E171" s="150"/>
      <c r="F171" s="150"/>
      <c r="G171" s="151" t="n">
        <f aca="false">SUM(G12:G170)</f>
        <v>0</v>
      </c>
    </row>
    <row r="172" customFormat="false" ht="13.5" hidden="false" customHeight="false" outlineLevel="0" collapsed="false">
      <c r="A172" s="152"/>
      <c r="B172" s="153"/>
      <c r="C172" s="153"/>
      <c r="D172" s="153"/>
      <c r="E172" s="153"/>
      <c r="F172" s="153"/>
      <c r="G172" s="154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LibreOffice/5.0.4.2$Windows_x86 LibreOffice_project/2b9802c1994aa0b7dc6079e128979269cf95bc78</Application>
  <Company>SKYLLA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2010-01-20T05:41:49Z</dcterms:created>
  <dc:creator>Štengl Zdeněk</dc:creator>
  <dc:language>cs-CZ</dc:language>
  <cp:lastPrinted>2019-08-11T07:32:59Z</cp:lastPrinted>
  <dcterms:modified xsi:type="dcterms:W3CDTF">2019-11-18T10:54:36Z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SKYLLA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