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hanzra\Desktop\"/>
    </mc:Choice>
  </mc:AlternateContent>
  <xr:revisionPtr revIDLastSave="0" documentId="13_ncr:1_{10275D12-0CB7-4961-922D-4AC4E8E79AE4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Část 2_Kov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15" i="1"/>
  <c r="G16" i="1"/>
  <c r="G14" i="1"/>
  <c r="G13" i="1"/>
  <c r="G12" i="1"/>
  <c r="G11" i="1"/>
  <c r="G10" i="1" l="1"/>
  <c r="G9" i="1"/>
  <c r="G8" i="1"/>
  <c r="G17" i="1" l="1"/>
  <c r="G6" i="1"/>
  <c r="G18" i="1" l="1"/>
</calcChain>
</file>

<file path=xl/sharedStrings.xml><?xml version="1.0" encoding="utf-8"?>
<sst xmlns="http://schemas.openxmlformats.org/spreadsheetml/2006/main" count="31" uniqueCount="31">
  <si>
    <t>Položka</t>
  </si>
  <si>
    <t>délka
(mm)</t>
  </si>
  <si>
    <t>šířka
(mm)</t>
  </si>
  <si>
    <t>počet ks</t>
  </si>
  <si>
    <t>Účastník doplní splnění tech. parametrů ANO/NE</t>
  </si>
  <si>
    <t>Cena v Kč bez DPH za kus</t>
  </si>
  <si>
    <t>Celková cena 
v Kč bez DPH</t>
  </si>
  <si>
    <t>Celkem</t>
  </si>
  <si>
    <r>
      <rPr>
        <b/>
        <sz val="11"/>
        <color theme="1"/>
        <rFont val="Calibri"/>
        <family val="2"/>
        <charset val="238"/>
        <scheme val="minor"/>
      </rPr>
      <t xml:space="preserve">PŘÍLOHA Č. 5.2 ZADÁVACÍ DOKUMENTACE
</t>
    </r>
    <r>
      <rPr>
        <b/>
        <sz val="16"/>
        <color theme="1"/>
        <rFont val="Calibri"/>
        <family val="2"/>
        <charset val="238"/>
        <scheme val="minor"/>
      </rPr>
      <t>Technická specifikace předmětu veřejné zakázky</t>
    </r>
    <r>
      <rPr>
        <sz val="11"/>
        <color theme="1"/>
        <rFont val="Calibri"/>
        <family val="2"/>
        <charset val="238"/>
        <scheme val="minor"/>
      </rPr>
      <t xml:space="preserve">
k podlimitní veřejné zakázce na dodávky s názvem:
</t>
    </r>
    <r>
      <rPr>
        <b/>
        <sz val="18"/>
        <color theme="1"/>
        <rFont val="Calibri"/>
        <family val="2"/>
        <charset val="238"/>
        <scheme val="minor"/>
      </rPr>
      <t>„Nákup materiálu na integraci mikropočítačů do osvětlovacích systémů – II – část 2“</t>
    </r>
    <r>
      <rPr>
        <sz val="11"/>
        <color theme="1"/>
        <rFont val="Calibri"/>
        <family val="2"/>
        <charset val="238"/>
        <scheme val="minor"/>
      </rPr>
      <t xml:space="preserve">
zadávané ve zjednodušeném podlimitním řízení podle § 53 zákona č. 134/2016 Sb., o zadávání veřejných zakázek, a v souladu s Pravidly pro výběr dodavatelů č.j. MPO 78933/19/61010/61000, platnými od 16. 10. 2019, účinnými od 23. 10. 2019 v rámci projektu s názvem „Integrace mikropočítačů do osvětlovacích systémů“, spolufinancovaného z Operačního programu Podnikání a inovace pro konkurenceschopnost, program Aplikace, prioritní osa 1:  Rozvoj výzkumu a vývoje pro inovace, Výzva IV., registrační číslo projektu: CZ.01.1.02/0.0/0.0/17_107/0012526.
</t>
    </r>
  </si>
  <si>
    <t>Část 2 - DODÁVKA KOVO MATERIÁLU</t>
  </si>
  <si>
    <t>planární target Niob (Nb)</t>
  </si>
  <si>
    <t>planární target Nikl (Ni)</t>
  </si>
  <si>
    <t>planární target Křemík (Si)</t>
  </si>
  <si>
    <t>planární target Chrom (Cr)</t>
  </si>
  <si>
    <t>planární target Stříbro (Ag)</t>
  </si>
  <si>
    <t>poznámka</t>
  </si>
  <si>
    <t>planární target Nerez</t>
  </si>
  <si>
    <t>falešné zlato</t>
  </si>
  <si>
    <t>planární target CuAl9Fe1,5</t>
  </si>
  <si>
    <t>CuZn39Pb2</t>
  </si>
  <si>
    <t>planární target Mosaz</t>
  </si>
  <si>
    <t>planární target Bronz</t>
  </si>
  <si>
    <t xml:space="preserve"> CuSn72N4Pb7</t>
  </si>
  <si>
    <t xml:space="preserve">planární target Titan </t>
  </si>
  <si>
    <t>planární target Aluminium</t>
  </si>
  <si>
    <t>čistota 99,5%</t>
  </si>
  <si>
    <t>čistota 99,99%</t>
  </si>
  <si>
    <t>austenická ocel X5CrNi18-10 (potravinářská), AISI 304, ČSN 17240, čistota 99,5 %</t>
  </si>
  <si>
    <t xml:space="preserve"> (Cu - ETP)</t>
  </si>
  <si>
    <t>planární target Měď</t>
  </si>
  <si>
    <t>čistota 99,999%, vodivost: typ "N" (standard), typ křemíku: monokrystal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</si>
</sst>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rgb="FF33333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4" borderId="8" xfId="0" applyFill="1" applyBorder="1" applyAlignment="1">
      <alignment horizontal="right"/>
    </xf>
    <xf numFmtId="4" fontId="0" fillId="4" borderId="12" xfId="0" applyNumberFormat="1" applyFill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13" xfId="0" applyFill="1" applyBorder="1" applyAlignment="1">
      <alignment horizontal="right"/>
    </xf>
    <xf numFmtId="4" fontId="0" fillId="4" borderId="17" xfId="0" applyNumberFormat="1" applyFill="1" applyBorder="1"/>
    <xf numFmtId="0" fontId="0" fillId="0" borderId="0" xfId="0" applyFill="1" applyBorder="1"/>
    <xf numFmtId="0" fontId="1" fillId="5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" borderId="19" xfId="0" applyFill="1" applyBorder="1" applyAlignment="1">
      <alignment horizontal="right"/>
    </xf>
    <xf numFmtId="4" fontId="0" fillId="4" borderId="23" xfId="0" applyNumberFormat="1" applyFill="1" applyBorder="1"/>
    <xf numFmtId="0" fontId="1" fillId="3" borderId="24" xfId="0" applyFont="1" applyFill="1" applyBorder="1" applyAlignment="1">
      <alignment horizontal="center" vertical="center" wrapText="1"/>
    </xf>
    <xf numFmtId="4" fontId="1" fillId="4" borderId="25" xfId="0" applyNumberFormat="1" applyFont="1" applyFill="1" applyBorder="1" applyAlignment="1">
      <alignment vertical="center"/>
    </xf>
    <xf numFmtId="4" fontId="1" fillId="4" borderId="26" xfId="0" applyNumberFormat="1" applyFont="1" applyFill="1" applyBorder="1" applyAlignment="1">
      <alignment vertical="center"/>
    </xf>
    <xf numFmtId="4" fontId="1" fillId="4" borderId="27" xfId="0" applyNumberFormat="1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0" fontId="1" fillId="6" borderId="15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3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10" fontId="0" fillId="3" borderId="15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7</xdr:col>
      <xdr:colOff>2100126</xdr:colOff>
      <xdr:row>50</xdr:row>
      <xdr:rowOff>161167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3594BB1-2926-4031-9373-AF900AC90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76950"/>
          <a:ext cx="8714286" cy="60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topLeftCell="A10" workbookViewId="0">
      <selection activeCell="K12" sqref="K12"/>
    </sheetView>
  </sheetViews>
  <sheetFormatPr defaultRowHeight="14.4" x14ac:dyDescent="0.3"/>
  <cols>
    <col min="1" max="1" width="40.44140625" customWidth="1"/>
    <col min="2" max="3" width="5.88671875" bestFit="1" customWidth="1"/>
    <col min="4" max="4" width="8.33203125" bestFit="1" customWidth="1"/>
    <col min="5" max="5" width="14.88671875" bestFit="1" customWidth="1"/>
    <col min="6" max="6" width="11.5546875" customWidth="1"/>
    <col min="7" max="7" width="12.5546875" bestFit="1" customWidth="1"/>
    <col min="8" max="8" width="31.109375" customWidth="1"/>
  </cols>
  <sheetData>
    <row r="1" spans="1:11" ht="207.75" customHeight="1" thickBot="1" x14ac:dyDescent="0.35">
      <c r="A1" s="38" t="s">
        <v>8</v>
      </c>
      <c r="B1" s="38"/>
      <c r="C1" s="38"/>
      <c r="D1" s="38"/>
      <c r="E1" s="38"/>
      <c r="F1" s="38"/>
      <c r="G1" s="38"/>
      <c r="H1" s="1"/>
      <c r="I1" s="1"/>
    </row>
    <row r="2" spans="1:11" ht="15" thickBot="1" x14ac:dyDescent="0.35">
      <c r="A2" s="2"/>
      <c r="B2" s="2"/>
      <c r="C2" s="2"/>
      <c r="D2" s="2"/>
      <c r="E2" s="2"/>
      <c r="F2" s="2"/>
      <c r="G2" s="2"/>
      <c r="H2" s="1"/>
      <c r="I2" s="1"/>
    </row>
    <row r="3" spans="1:11" ht="15" thickBot="1" x14ac:dyDescent="0.35">
      <c r="A3" s="39" t="s">
        <v>9</v>
      </c>
      <c r="B3" s="40"/>
      <c r="C3" s="40"/>
      <c r="D3" s="40"/>
      <c r="E3" s="40"/>
      <c r="F3" s="40"/>
      <c r="G3" s="41"/>
    </row>
    <row r="4" spans="1:11" ht="15" thickBot="1" x14ac:dyDescent="0.35">
      <c r="A4" s="3"/>
      <c r="B4" s="3"/>
      <c r="C4" s="3"/>
      <c r="D4" s="3"/>
      <c r="E4" s="3"/>
      <c r="F4" s="3"/>
      <c r="G4" s="3"/>
    </row>
    <row r="5" spans="1:11" ht="58.2" thickBot="1" x14ac:dyDescent="0.3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6" t="s">
        <v>5</v>
      </c>
      <c r="G5" s="27" t="s">
        <v>6</v>
      </c>
      <c r="H5" s="32" t="s">
        <v>15</v>
      </c>
    </row>
    <row r="6" spans="1:11" ht="73.95" customHeight="1" x14ac:dyDescent="0.3">
      <c r="A6" s="7" t="s">
        <v>20</v>
      </c>
      <c r="B6" s="8">
        <v>600</v>
      </c>
      <c r="C6" s="9">
        <v>130</v>
      </c>
      <c r="D6" s="10">
        <v>1</v>
      </c>
      <c r="E6" s="11"/>
      <c r="F6" s="12"/>
      <c r="G6" s="28">
        <f t="shared" ref="G6:G16" si="0">D6*F6</f>
        <v>0</v>
      </c>
      <c r="H6" s="36" t="s">
        <v>19</v>
      </c>
      <c r="K6" s="35"/>
    </row>
    <row r="7" spans="1:11" ht="72.599999999999994" customHeight="1" x14ac:dyDescent="0.3">
      <c r="A7" s="21" t="s">
        <v>18</v>
      </c>
      <c r="B7" s="22">
        <v>600</v>
      </c>
      <c r="C7" s="23">
        <v>130</v>
      </c>
      <c r="D7" s="24">
        <v>1</v>
      </c>
      <c r="E7" s="25"/>
      <c r="F7" s="26"/>
      <c r="G7" s="29">
        <f t="shared" si="0"/>
        <v>0</v>
      </c>
      <c r="H7" s="34" t="s">
        <v>17</v>
      </c>
      <c r="K7" s="35"/>
    </row>
    <row r="8" spans="1:11" ht="88.2" customHeight="1" x14ac:dyDescent="0.3">
      <c r="A8" s="21" t="s">
        <v>16</v>
      </c>
      <c r="B8" s="22">
        <v>600</v>
      </c>
      <c r="C8" s="23">
        <v>130</v>
      </c>
      <c r="D8" s="24">
        <v>1</v>
      </c>
      <c r="E8" s="25"/>
      <c r="F8" s="26"/>
      <c r="G8" s="29">
        <f t="shared" si="0"/>
        <v>0</v>
      </c>
      <c r="H8" s="34" t="s">
        <v>27</v>
      </c>
    </row>
    <row r="9" spans="1:11" ht="75.599999999999994" customHeight="1" x14ac:dyDescent="0.3">
      <c r="A9" s="21" t="s">
        <v>21</v>
      </c>
      <c r="B9" s="22">
        <v>600</v>
      </c>
      <c r="C9" s="23">
        <v>130</v>
      </c>
      <c r="D9" s="24">
        <v>1</v>
      </c>
      <c r="E9" s="25"/>
      <c r="F9" s="26"/>
      <c r="G9" s="29">
        <f t="shared" si="0"/>
        <v>0</v>
      </c>
      <c r="H9" s="34" t="s">
        <v>22</v>
      </c>
    </row>
    <row r="10" spans="1:11" ht="85.2" customHeight="1" x14ac:dyDescent="0.3">
      <c r="A10" s="21" t="s">
        <v>23</v>
      </c>
      <c r="B10" s="22">
        <v>600</v>
      </c>
      <c r="C10" s="23">
        <v>130</v>
      </c>
      <c r="D10" s="24">
        <v>1</v>
      </c>
      <c r="E10" s="25"/>
      <c r="F10" s="26"/>
      <c r="G10" s="29">
        <f t="shared" si="0"/>
        <v>0</v>
      </c>
      <c r="H10" s="37" t="s">
        <v>25</v>
      </c>
    </row>
    <row r="11" spans="1:11" ht="85.2" customHeight="1" x14ac:dyDescent="0.3">
      <c r="A11" s="21" t="s">
        <v>24</v>
      </c>
      <c r="B11" s="22">
        <v>600</v>
      </c>
      <c r="C11" s="23">
        <v>130</v>
      </c>
      <c r="D11" s="24">
        <v>1</v>
      </c>
      <c r="E11" s="25"/>
      <c r="F11" s="26"/>
      <c r="G11" s="29">
        <f t="shared" si="0"/>
        <v>0</v>
      </c>
      <c r="H11" s="33"/>
    </row>
    <row r="12" spans="1:11" ht="85.2" customHeight="1" x14ac:dyDescent="0.3">
      <c r="A12" s="21" t="s">
        <v>10</v>
      </c>
      <c r="B12" s="22">
        <v>600</v>
      </c>
      <c r="C12" s="23">
        <v>130</v>
      </c>
      <c r="D12" s="24">
        <v>1</v>
      </c>
      <c r="E12" s="25"/>
      <c r="F12" s="26"/>
      <c r="G12" s="29">
        <f t="shared" si="0"/>
        <v>0</v>
      </c>
      <c r="H12" s="33"/>
    </row>
    <row r="13" spans="1:11" ht="85.2" customHeight="1" x14ac:dyDescent="0.3">
      <c r="A13" s="21" t="s">
        <v>11</v>
      </c>
      <c r="B13" s="22">
        <v>600</v>
      </c>
      <c r="C13" s="23">
        <v>130</v>
      </c>
      <c r="D13" s="24">
        <v>1</v>
      </c>
      <c r="E13" s="25"/>
      <c r="F13" s="26"/>
      <c r="G13" s="29">
        <f t="shared" si="0"/>
        <v>0</v>
      </c>
      <c r="H13" s="33"/>
    </row>
    <row r="14" spans="1:11" ht="85.2" customHeight="1" x14ac:dyDescent="0.3">
      <c r="A14" s="21" t="s">
        <v>12</v>
      </c>
      <c r="B14" s="22">
        <v>600</v>
      </c>
      <c r="C14" s="23">
        <v>130</v>
      </c>
      <c r="D14" s="24">
        <v>1</v>
      </c>
      <c r="E14" s="25"/>
      <c r="F14" s="26"/>
      <c r="G14" s="29">
        <f t="shared" si="0"/>
        <v>0</v>
      </c>
      <c r="H14" s="34" t="s">
        <v>30</v>
      </c>
    </row>
    <row r="15" spans="1:11" ht="85.2" customHeight="1" x14ac:dyDescent="0.3">
      <c r="A15" s="21" t="s">
        <v>13</v>
      </c>
      <c r="B15" s="22">
        <v>600</v>
      </c>
      <c r="C15" s="23">
        <v>130</v>
      </c>
      <c r="D15" s="24">
        <v>1</v>
      </c>
      <c r="E15" s="25"/>
      <c r="F15" s="26"/>
      <c r="G15" s="29">
        <f t="shared" si="0"/>
        <v>0</v>
      </c>
      <c r="H15" s="33"/>
    </row>
    <row r="16" spans="1:11" ht="85.2" customHeight="1" x14ac:dyDescent="0.3">
      <c r="A16" s="21" t="s">
        <v>14</v>
      </c>
      <c r="B16" s="22">
        <v>600</v>
      </c>
      <c r="C16" s="23">
        <v>130</v>
      </c>
      <c r="D16" s="24">
        <v>1</v>
      </c>
      <c r="E16" s="25"/>
      <c r="F16" s="26"/>
      <c r="G16" s="29">
        <f t="shared" si="0"/>
        <v>0</v>
      </c>
      <c r="H16" s="36" t="s">
        <v>26</v>
      </c>
    </row>
    <row r="17" spans="1:8" ht="72.599999999999994" customHeight="1" x14ac:dyDescent="0.3">
      <c r="A17" s="13" t="s">
        <v>29</v>
      </c>
      <c r="B17" s="14">
        <v>600</v>
      </c>
      <c r="C17" s="15">
        <v>130</v>
      </c>
      <c r="D17" s="16">
        <v>1</v>
      </c>
      <c r="E17" s="17"/>
      <c r="F17" s="18"/>
      <c r="G17" s="30">
        <f t="shared" ref="G17" si="1">D17*F17</f>
        <v>0</v>
      </c>
      <c r="H17" s="36" t="s">
        <v>28</v>
      </c>
    </row>
    <row r="18" spans="1:8" ht="26.25" customHeight="1" thickBot="1" x14ac:dyDescent="0.35">
      <c r="A18" s="19"/>
      <c r="B18" s="19"/>
      <c r="C18" s="19"/>
      <c r="D18" s="19"/>
      <c r="F18" s="20" t="s">
        <v>7</v>
      </c>
      <c r="G18" s="31">
        <f>SUM(G6:G17)</f>
        <v>0</v>
      </c>
    </row>
  </sheetData>
  <mergeCells count="2">
    <mergeCell ref="A1:G1"/>
    <mergeCell ref="A3:G3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2_Kovo</vt:lpstr>
    </vt:vector>
  </TitlesOfParts>
  <Company>Erste Grantika Advisory,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Ing., Bc. Iveta Prášková</dc:creator>
  <cp:lastModifiedBy>Radek Hanzl</cp:lastModifiedBy>
  <cp:lastPrinted>2019-12-18T08:07:53Z</cp:lastPrinted>
  <dcterms:created xsi:type="dcterms:W3CDTF">2019-07-19T13:24:25Z</dcterms:created>
  <dcterms:modified xsi:type="dcterms:W3CDTF">2020-01-09T13:50:17Z</dcterms:modified>
</cp:coreProperties>
</file>