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Část 1_Elektro" sheetId="1" r:id="rId1"/>
  </sheets>
  <definedNames>
    <definedName name="_xlnm.Print_Area" localSheetId="0">'Část 1_Elektro'!$A$1:$J$59</definedName>
    <definedName name="_xlnm.Print_Titles" localSheetId="0">'Část 1_Elektro'!$5:$5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<sst xmlns="http://schemas.openxmlformats.org/spreadsheetml/2006/main" count="81" uniqueCount="46">
  <si>
    <r>
      <rPr>
        <b/>
        <sz val="11"/>
        <color theme="1"/>
        <rFont val="Calibri"/>
        <family val="2"/>
        <scheme val="minor"/>
      </rPr>
      <t xml:space="preserve">PŘÍLOHA Č. 5.1 ZADÁVACÍ DOKUMENTACE
</t>
    </r>
    <r>
      <rPr>
        <b/>
        <sz val="16"/>
        <color theme="1"/>
        <rFont val="Calibri"/>
        <family val="2"/>
        <scheme val="minor"/>
      </rPr>
      <t>Technická specifikace předmětu veřejné zakázky</t>
    </r>
    <r>
      <rPr>
        <sz val="11"/>
        <color theme="1"/>
        <rFont val="Calibri"/>
        <family val="2"/>
        <scheme val="minor"/>
      </rPr>
      <t xml:space="preserve">
k podlimitní veřejné zakázce na dodávky s názvem:
</t>
    </r>
    <r>
      <rPr>
        <b/>
        <sz val="18"/>
        <color theme="1"/>
        <rFont val="Calibri"/>
        <family val="2"/>
        <scheme val="minor"/>
      </rPr>
      <t>„Nákup materiálu na integraci mikropočítačů do osvětlovacích systémů – část 1 “</t>
    </r>
    <r>
      <rPr>
        <sz val="11"/>
        <color theme="1"/>
        <rFont val="Calibri"/>
        <family val="2"/>
        <scheme val="minor"/>
      </rPr>
      <t xml:space="preserve">
zadávané ve zjednodušeném podlimitním řízení podle § 53 zákona č. 134/2016 Sb., o zadávání veřejných zakázek, a v souladu s Pravidly pro výběr dodavatelů č.j. MPO 56796/18/61100/61000/501/7, platnými od 1. 8. 2018 v rámci projektu s názvem „Integrace mikropočítačů do osvětlovacích systémů“, spolufinancovaného z Operačního programu Podnikání a inovace pro konkurenceschopnost, program Aplikace, prioritní osa 1:  Rozvoj výzkumu a vývoje pro inovace, Výzva IV., registrační číslo projektu: CZ.01.1.02/0.0/0.0/17_107/0012526
</t>
    </r>
  </si>
  <si>
    <t>Část 1 - DODÁVKA ELEKTROMATERIÁLU A ZAŘÍZENÍ</t>
  </si>
  <si>
    <t>Kategorie</t>
  </si>
  <si>
    <t>Počet</t>
  </si>
  <si>
    <t>ks/m</t>
  </si>
  <si>
    <t>Účastník doplní splnění tech. parametrů ANO/NE</t>
  </si>
  <si>
    <t>Cena v Kč bez DPH za kus/m</t>
  </si>
  <si>
    <t xml:space="preserve">Celková cena v Kč bez DPH </t>
  </si>
  <si>
    <t>Minimalistické osvětlení do hrany (led pásek)</t>
  </si>
  <si>
    <t>položka</t>
  </si>
  <si>
    <t>Led páska pro profesionální a průmyslové aplikace, např. LF06P2-W4F-830-P</t>
  </si>
  <si>
    <t>m</t>
  </si>
  <si>
    <t>Svícení do těla skla</t>
  </si>
  <si>
    <t>Počet kusů</t>
  </si>
  <si>
    <t>Pohledový Kabel na LED moduly 4x0,14mm (bílá 330m, černá 330m, transparent 330m)</t>
  </si>
  <si>
    <t>Led Chip, průměr 30 mm, např.LED 2700K 24VDC</t>
  </si>
  <si>
    <t>ks</t>
  </si>
  <si>
    <t>Stmívatelný napájecí zdroj pro LED, např. DALI pro LED 24V, 150W, A, PF&gt;0,95, Switch DIMM, 1ch, SELV</t>
  </si>
  <si>
    <t>Napájecí modul DC v ALU, řadová svorka pro jeden pól, 10A max, 503mm, pojistka, 126pinů</t>
  </si>
  <si>
    <t>Stmívatelný zdroj pro LED 240W 24V, např. PSU-240W-24-HLG</t>
  </si>
  <si>
    <t xml:space="preserve">LED Chip RGB+W 2700K SPI / 24VDC, průměr 30 mm - jednotlivé </t>
  </si>
  <si>
    <t>Pohledový Kabel na LED moduly 4x0,14mm (bílá, černá, transparent)</t>
  </si>
  <si>
    <t>textilní kabel černý 100m, bílý 100m</t>
  </si>
  <si>
    <t>kabel H03VV-F 2Dx0,75(CYLY)</t>
  </si>
  <si>
    <t>Vodič 2x0,5 - plochý – transparentní</t>
  </si>
  <si>
    <t>Vodič 2x0,75 - kulatý – transparentní</t>
  </si>
  <si>
    <t>Objímka 9G</t>
  </si>
  <si>
    <t xml:space="preserve">Napájecí zdroj HLG-185H-12B </t>
  </si>
  <si>
    <t>DALI převodník - LED stmívač PWM 1ch 8A</t>
  </si>
  <si>
    <t xml:space="preserve">Napájecí zdroj ELG-150-12DA </t>
  </si>
  <si>
    <t>Napájecí zdroj ELG-75-12DA</t>
  </si>
  <si>
    <t xml:space="preserve">Měnič napětí 110/220 100W </t>
  </si>
  <si>
    <t>Reproduktor 2x30W, 50Hz - 20kHz, Bluetooth, vestavěný mikrofon, výdrž až 24 hodin, kapacita baterie 20000mAh, dva USB porty pro nabíjení externích zařízení,</t>
  </si>
  <si>
    <t>Výkonný videoprojektor_Full HD (1920x1080), 16:9, 5200 ANSI lm, kontrast 5000:1, 4x HDMI, MHL, 2x VGA, S-Video, USB, mini USB, LAN, repro 2x 10W, DO</t>
  </si>
  <si>
    <t xml:space="preserve">G9/LED/7W/230v /teplá bílá  stmívatelná </t>
  </si>
  <si>
    <t xml:space="preserve">GU10/LED/4,9w/2700k stmívatelná </t>
  </si>
  <si>
    <t>ostatní TUL</t>
  </si>
  <si>
    <t>Datalogger:
Typ průmyslového modulu - analogový vstup
Počet portů: 1
Napájecí napětí: 10…30V DC
Vlastnosti počítačového příslušenství: podporuje Modbus/RTU
Montáž: DIN, na panel
Rozhraní: RS485
Pracovní teplota: -10…70°C
Materiál tělesa: ABS
Počet vstupů: 8
Druh portu I/O: 1x RS485
Vnější rozměry: 70 x 112 x 26mm
Řada: ADAM-4000
Druh vstupu 1: analogový, termočlánek
Elektrické parametry vstupu 1: ±20mA, 4...20mA
Druh čidla teploty: termočlánek</t>
  </si>
  <si>
    <t xml:space="preserve">převodník RS232 to USB:
Typ průmyslového modulu: konvertor
Druh modulu: USB / RS232/RS422/RS485
Počet portů: 2
Napájecí napětí: 10…30V DC
Montáž: DIN, na panel
Pracovní teplota: -10…70°C
Materiál tělesa: ABS
Vlastnosti svorkovnic: galvanická izolace
Druh portu I/O: 1x RS232/RS422/RS485, 1x USB
</t>
  </si>
  <si>
    <t>Zdroj 24V 2,5A:
Typ napájecí zdroje - spínaný
Výkon: 60 W
Výstupní proud: 2.5 A
Napájecí napětí: 85...132 / 170...264V AC
Elektrické připojení: svorkovnice
Montáž: DIN
Stupeň krytí: IP20
Počet výstupů: 1
Pracovní teplota: -25…70°C
Ochrana: nárůst napětí, proti přetížení, proti zkratu
Účinnost: 85%
Výstupní napětí: 24V DC</t>
  </si>
  <si>
    <t>Generátor funkcí, Šířka pásma 0,1 Hz - 5 MHz, Arbitrární generátor 20 MSa/s, Přímé digitální generování signálu (DDS)</t>
  </si>
  <si>
    <t>SPÍNANÝ LABORATORNÍ ZDROJ , 0,1 - 40, např. VOLTCRAFT VSP 2405</t>
  </si>
  <si>
    <t>Digitální osciloskop, např.: Rigol DS1052E, 50 MHz, 2kanálový</t>
  </si>
  <si>
    <t>Pájecí stanice digitální, 48 W, 150 až 450 °C</t>
  </si>
  <si>
    <t>Digitální multimetr (měření světla, hluku a teploty). Rozsah měření odporu: 0,1 Ω - 40 MΩ, Rozsah měření frekvence: 0,001 Hz - 10 MHz, Rozsah měření kapacity: 0,01 nF - 100 µF µF, Rozsah měření teploty, -20 - 1300 °C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</si>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</sst>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4" borderId="18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2" fillId="0" borderId="0" xfId="0" applyFont="1"/>
    <xf numFmtId="0" fontId="0" fillId="0" borderId="20" xfId="0" applyBorder="1" applyAlignment="1">
      <alignment horizontal="left" wrapText="1"/>
    </xf>
    <xf numFmtId="1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4" fontId="0" fillId="4" borderId="23" xfId="0" applyNumberFormat="1" applyFill="1" applyBorder="1" applyAlignment="1">
      <alignment horizontal="right" vertical="center"/>
    </xf>
    <xf numFmtId="4" fontId="3" fillId="4" borderId="21" xfId="0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4" fontId="0" fillId="4" borderId="24" xfId="0" applyNumberForma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0" fillId="3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6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4" fontId="0" fillId="4" borderId="31" xfId="0" applyNumberForma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right" vertic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1" fontId="0" fillId="3" borderId="34" xfId="0" applyNumberFormat="1" applyFill="1" applyBorder="1" applyAlignment="1">
      <alignment vertical="center"/>
    </xf>
    <xf numFmtId="0" fontId="0" fillId="3" borderId="35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6" xfId="0" applyBorder="1" applyAlignment="1">
      <alignment horizontal="center" vertical="center"/>
    </xf>
    <xf numFmtId="4" fontId="0" fillId="4" borderId="25" xfId="0" applyNumberFormat="1" applyFill="1" applyBorder="1" applyAlignment="1">
      <alignment horizontal="right" vertical="center"/>
    </xf>
    <xf numFmtId="4" fontId="3" fillId="4" borderId="16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37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4" borderId="38" xfId="0" applyNumberFormat="1" applyFill="1" applyBorder="1" applyAlignment="1">
      <alignment horizontal="right" vertical="center"/>
    </xf>
    <xf numFmtId="0" fontId="3" fillId="4" borderId="38" xfId="0" applyFont="1" applyFill="1" applyBorder="1" applyAlignment="1">
      <alignment horizontal="right" vertic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4" borderId="40" xfId="0" applyNumberFormat="1" applyFill="1" applyBorder="1" applyAlignment="1">
      <alignment horizontal="right" vertical="center"/>
    </xf>
    <xf numFmtId="0" fontId="3" fillId="4" borderId="40" xfId="0" applyFont="1" applyFill="1" applyBorder="1" applyAlignment="1">
      <alignment horizontal="right" vertical="center"/>
    </xf>
    <xf numFmtId="0" fontId="0" fillId="3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41" xfId="0" applyFill="1" applyBorder="1" applyAlignment="1">
      <alignment horizontal="center" vertical="center"/>
    </xf>
    <xf numFmtId="0" fontId="0" fillId="3" borderId="25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42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3" fillId="0" borderId="0" xfId="0" applyFont="1"/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4" fontId="0" fillId="0" borderId="0" xfId="0" applyNumberFormat="1"/>
    <xf numFmtId="0" fontId="0" fillId="0" borderId="20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3" fillId="5" borderId="1" xfId="0" applyFont="1" applyFill="1" applyBorder="1" applyAlignment="1">
      <alignment vertical="center"/>
    </xf>
    <xf numFmtId="4" fontId="3" fillId="5" borderId="3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workbookViewId="0" topLeftCell="A1">
      <selection activeCell="N30" sqref="N30"/>
    </sheetView>
  </sheetViews>
  <sheetFormatPr defaultColWidth="9.140625" defaultRowHeight="15"/>
  <cols>
    <col min="5" max="5" width="39.7109375" style="0" customWidth="1"/>
    <col min="6" max="6" width="15.28125" style="2" customWidth="1"/>
    <col min="7" max="7" width="7.421875" style="3" customWidth="1"/>
    <col min="8" max="8" width="17.8515625" style="3" customWidth="1"/>
    <col min="9" max="9" width="18.8515625" style="4" customWidth="1"/>
    <col min="10" max="10" width="18.8515625" style="5" customWidth="1"/>
    <col min="11" max="11" width="34.28125" style="0" bestFit="1" customWidth="1"/>
    <col min="12" max="12" width="22.57421875" style="0" bestFit="1" customWidth="1"/>
  </cols>
  <sheetData>
    <row r="1" spans="1:10" ht="15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.5" customHeight="1" thickBot="1"/>
    <row r="3" spans="1:11" ht="33.7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9"/>
    </row>
    <row r="4" spans="1:11" ht="15.75" thickBot="1">
      <c r="A4" s="10"/>
      <c r="B4" s="10"/>
      <c r="C4" s="10"/>
      <c r="D4" s="10"/>
      <c r="E4" s="10"/>
      <c r="F4" s="11"/>
      <c r="G4" s="12"/>
      <c r="H4" s="12"/>
      <c r="I4" s="13"/>
      <c r="J4" s="14"/>
      <c r="K4" s="15"/>
    </row>
    <row r="5" spans="1:11" ht="52.5" customHeight="1" thickBot="1">
      <c r="A5" s="16" t="s">
        <v>2</v>
      </c>
      <c r="B5" s="17"/>
      <c r="C5" s="17"/>
      <c r="D5" s="17"/>
      <c r="E5" s="17"/>
      <c r="F5" s="18" t="s">
        <v>3</v>
      </c>
      <c r="G5" s="19" t="s">
        <v>4</v>
      </c>
      <c r="H5" s="20" t="s">
        <v>5</v>
      </c>
      <c r="I5" s="21" t="s">
        <v>6</v>
      </c>
      <c r="J5" s="22" t="s">
        <v>7</v>
      </c>
      <c r="K5" s="9"/>
    </row>
    <row r="6" spans="1:11" ht="15">
      <c r="A6" s="23" t="s">
        <v>8</v>
      </c>
      <c r="B6" s="24"/>
      <c r="C6" s="24"/>
      <c r="D6" s="24"/>
      <c r="E6" s="24"/>
      <c r="F6" s="25"/>
      <c r="G6" s="26"/>
      <c r="H6" s="27"/>
      <c r="I6" s="28"/>
      <c r="J6" s="29"/>
      <c r="K6" s="9"/>
    </row>
    <row r="7" spans="1:12" ht="15">
      <c r="A7" s="30" t="s">
        <v>9</v>
      </c>
      <c r="B7" s="31"/>
      <c r="C7" s="31"/>
      <c r="D7" s="31"/>
      <c r="E7" s="32"/>
      <c r="F7" s="33"/>
      <c r="G7" s="34"/>
      <c r="H7" s="35"/>
      <c r="I7" s="36"/>
      <c r="J7" s="37"/>
      <c r="K7" s="9"/>
      <c r="L7" s="38"/>
    </row>
    <row r="8" spans="1:11" ht="18" customHeight="1" thickBot="1">
      <c r="A8" s="39" t="s">
        <v>10</v>
      </c>
      <c r="B8" s="39"/>
      <c r="C8" s="39"/>
      <c r="D8" s="39"/>
      <c r="E8" s="39"/>
      <c r="F8" s="40">
        <v>100</v>
      </c>
      <c r="G8" s="41" t="s">
        <v>11</v>
      </c>
      <c r="H8" s="42"/>
      <c r="I8" s="43"/>
      <c r="J8" s="44">
        <f>F8*I8</f>
        <v>0</v>
      </c>
      <c r="K8" s="9"/>
    </row>
    <row r="9" spans="8:11" ht="15.75" thickBot="1">
      <c r="H9" s="45"/>
      <c r="I9" s="46"/>
      <c r="J9" s="47"/>
      <c r="K9" s="9"/>
    </row>
    <row r="10" spans="1:11" ht="15.75" hidden="1" thickBot="1">
      <c r="A10" s="23" t="s">
        <v>2</v>
      </c>
      <c r="B10" s="24"/>
      <c r="C10" s="24"/>
      <c r="D10" s="24"/>
      <c r="E10" s="24"/>
      <c r="F10" s="24"/>
      <c r="G10" s="48"/>
      <c r="H10" s="49"/>
      <c r="I10" s="46"/>
      <c r="J10" s="47"/>
      <c r="K10" s="9"/>
    </row>
    <row r="11" spans="1:11" ht="15.75" hidden="1" thickBot="1">
      <c r="A11" s="50" t="s">
        <v>12</v>
      </c>
      <c r="B11" s="51"/>
      <c r="C11" s="51"/>
      <c r="D11" s="51"/>
      <c r="E11" s="51"/>
      <c r="F11" s="51"/>
      <c r="G11" s="52"/>
      <c r="H11" s="53"/>
      <c r="I11" s="46"/>
      <c r="J11" s="47"/>
      <c r="K11" s="9"/>
    </row>
    <row r="12" spans="1:11" ht="15.75" hidden="1" thickBot="1">
      <c r="A12" s="54" t="s">
        <v>9</v>
      </c>
      <c r="B12" s="55"/>
      <c r="C12" s="55"/>
      <c r="D12" s="55"/>
      <c r="E12" s="55"/>
      <c r="F12" s="56" t="s">
        <v>13</v>
      </c>
      <c r="G12" s="57"/>
      <c r="H12" s="58"/>
      <c r="I12" s="46"/>
      <c r="J12" s="47"/>
      <c r="K12" s="9"/>
    </row>
    <row r="13" spans="1:11" ht="15.75" hidden="1" thickBot="1">
      <c r="A13" s="59"/>
      <c r="B13" s="60"/>
      <c r="C13" s="60"/>
      <c r="D13" s="60"/>
      <c r="E13" s="61"/>
      <c r="F13" s="56"/>
      <c r="G13" s="57"/>
      <c r="H13" s="58"/>
      <c r="I13" s="46"/>
      <c r="J13" s="47"/>
      <c r="K13" s="9"/>
    </row>
    <row r="14" spans="1:11" ht="15.75" hidden="1" thickBot="1">
      <c r="A14" s="59"/>
      <c r="B14" s="60"/>
      <c r="C14" s="60"/>
      <c r="D14" s="60"/>
      <c r="E14" s="61"/>
      <c r="F14" s="56"/>
      <c r="G14" s="57"/>
      <c r="H14" s="58"/>
      <c r="I14" s="46"/>
      <c r="J14" s="47"/>
      <c r="K14" s="9"/>
    </row>
    <row r="15" spans="1:11" ht="15.75" hidden="1" thickBot="1">
      <c r="A15" s="59"/>
      <c r="B15" s="60"/>
      <c r="C15" s="60"/>
      <c r="D15" s="60"/>
      <c r="E15" s="61"/>
      <c r="F15" s="56"/>
      <c r="G15" s="57"/>
      <c r="H15" s="58"/>
      <c r="I15" s="46"/>
      <c r="J15" s="47"/>
      <c r="K15" s="9"/>
    </row>
    <row r="16" spans="1:11" ht="15.75" hidden="1" thickBot="1">
      <c r="A16" s="59"/>
      <c r="B16" s="60"/>
      <c r="C16" s="60"/>
      <c r="D16" s="60"/>
      <c r="E16" s="61"/>
      <c r="F16" s="56"/>
      <c r="G16" s="57"/>
      <c r="H16" s="58"/>
      <c r="I16" s="46"/>
      <c r="J16" s="47"/>
      <c r="K16" s="9"/>
    </row>
    <row r="17" spans="1:11" ht="15.75" hidden="1" thickBot="1">
      <c r="A17" s="59"/>
      <c r="B17" s="60"/>
      <c r="C17" s="60"/>
      <c r="D17" s="60"/>
      <c r="E17" s="61"/>
      <c r="F17" s="56"/>
      <c r="G17" s="57"/>
      <c r="H17" s="58"/>
      <c r="I17" s="46"/>
      <c r="J17" s="47"/>
      <c r="K17" s="9"/>
    </row>
    <row r="18" spans="1:11" ht="15.75" hidden="1" thickBot="1">
      <c r="A18" s="59"/>
      <c r="B18" s="60"/>
      <c r="C18" s="60"/>
      <c r="D18" s="60"/>
      <c r="E18" s="61"/>
      <c r="F18" s="56"/>
      <c r="G18" s="57"/>
      <c r="H18" s="58"/>
      <c r="I18" s="46"/>
      <c r="J18" s="47"/>
      <c r="K18" s="9"/>
    </row>
    <row r="19" spans="1:11" ht="15.75" hidden="1" thickBot="1">
      <c r="A19" s="59"/>
      <c r="B19" s="60"/>
      <c r="C19" s="60"/>
      <c r="D19" s="60"/>
      <c r="E19" s="61"/>
      <c r="F19" s="56"/>
      <c r="G19" s="57"/>
      <c r="H19" s="58"/>
      <c r="I19" s="46"/>
      <c r="J19" s="47"/>
      <c r="K19" s="9"/>
    </row>
    <row r="20" spans="1:11" ht="15.75" hidden="1" thickBot="1">
      <c r="A20" s="62"/>
      <c r="B20" s="63"/>
      <c r="C20" s="63"/>
      <c r="D20" s="63"/>
      <c r="E20" s="64"/>
      <c r="F20" s="65"/>
      <c r="G20" s="66"/>
      <c r="H20" s="67"/>
      <c r="I20" s="68"/>
      <c r="J20" s="69"/>
      <c r="K20" s="9"/>
    </row>
    <row r="21" spans="1:11" ht="15">
      <c r="A21" s="70" t="s">
        <v>9</v>
      </c>
      <c r="B21" s="71"/>
      <c r="C21" s="71"/>
      <c r="D21" s="71"/>
      <c r="E21" s="71"/>
      <c r="F21" s="72"/>
      <c r="G21" s="73"/>
      <c r="H21" s="74"/>
      <c r="I21" s="74"/>
      <c r="J21" s="75"/>
      <c r="K21" s="9"/>
    </row>
    <row r="22" spans="1:12" ht="15">
      <c r="A22" s="76" t="s">
        <v>14</v>
      </c>
      <c r="B22" s="77"/>
      <c r="C22" s="77"/>
      <c r="D22" s="77"/>
      <c r="E22" s="78"/>
      <c r="F22" s="33">
        <v>990</v>
      </c>
      <c r="G22" s="79" t="s">
        <v>11</v>
      </c>
      <c r="H22" s="53"/>
      <c r="I22" s="80"/>
      <c r="J22" s="81">
        <f>F22*I22</f>
        <v>0</v>
      </c>
      <c r="K22" s="82"/>
      <c r="L22" s="38"/>
    </row>
    <row r="23" spans="1:11" ht="15">
      <c r="A23" s="76" t="s">
        <v>15</v>
      </c>
      <c r="B23" s="77"/>
      <c r="C23" s="77"/>
      <c r="D23" s="77"/>
      <c r="E23" s="78"/>
      <c r="F23" s="33">
        <v>1500</v>
      </c>
      <c r="G23" s="79" t="s">
        <v>16</v>
      </c>
      <c r="H23" s="53"/>
      <c r="I23" s="80"/>
      <c r="J23" s="81">
        <f>F23*I23</f>
        <v>0</v>
      </c>
      <c r="K23" s="9"/>
    </row>
    <row r="24" spans="1:11" ht="28.5" customHeight="1">
      <c r="A24" s="83" t="s">
        <v>17</v>
      </c>
      <c r="B24" s="84"/>
      <c r="C24" s="84"/>
      <c r="D24" s="84"/>
      <c r="E24" s="85"/>
      <c r="F24" s="33">
        <v>10</v>
      </c>
      <c r="G24" s="79" t="s">
        <v>16</v>
      </c>
      <c r="H24" s="53"/>
      <c r="I24" s="80"/>
      <c r="J24" s="81">
        <f>F24*I24</f>
        <v>0</v>
      </c>
      <c r="K24" s="9"/>
    </row>
    <row r="25" spans="1:11" ht="28.5" customHeight="1" thickBot="1">
      <c r="A25" s="86" t="s">
        <v>18</v>
      </c>
      <c r="B25" s="87"/>
      <c r="C25" s="87"/>
      <c r="D25" s="87"/>
      <c r="E25" s="88"/>
      <c r="F25" s="40">
        <v>10</v>
      </c>
      <c r="G25" s="89" t="s">
        <v>16</v>
      </c>
      <c r="H25" s="90"/>
      <c r="I25" s="91"/>
      <c r="J25" s="44">
        <f>F25*I25</f>
        <v>0</v>
      </c>
      <c r="K25" s="9"/>
    </row>
    <row r="26" spans="1:11" ht="15.75" thickBot="1">
      <c r="A26" s="92"/>
      <c r="B26" s="92"/>
      <c r="C26" s="92"/>
      <c r="D26" s="92"/>
      <c r="E26" s="92"/>
      <c r="F26" s="93"/>
      <c r="G26" s="94"/>
      <c r="H26" s="95"/>
      <c r="I26" s="68"/>
      <c r="J26" s="69"/>
      <c r="K26" s="9"/>
    </row>
    <row r="27" spans="1:11" ht="15">
      <c r="A27" s="70" t="s">
        <v>9</v>
      </c>
      <c r="B27" s="71"/>
      <c r="C27" s="71"/>
      <c r="D27" s="71"/>
      <c r="E27" s="71"/>
      <c r="F27" s="72"/>
      <c r="G27" s="73"/>
      <c r="H27" s="74"/>
      <c r="I27" s="74"/>
      <c r="J27" s="75"/>
      <c r="K27" s="9"/>
    </row>
    <row r="28" spans="1:11" ht="15">
      <c r="A28" s="76" t="s">
        <v>19</v>
      </c>
      <c r="B28" s="77"/>
      <c r="C28" s="77"/>
      <c r="D28" s="77"/>
      <c r="E28" s="78"/>
      <c r="F28" s="33">
        <v>10</v>
      </c>
      <c r="G28" s="79" t="s">
        <v>16</v>
      </c>
      <c r="H28" s="53"/>
      <c r="I28" s="80"/>
      <c r="J28" s="81">
        <f>F28*I28</f>
        <v>0</v>
      </c>
      <c r="K28" s="82"/>
    </row>
    <row r="29" spans="1:11" ht="15">
      <c r="A29" s="76" t="s">
        <v>20</v>
      </c>
      <c r="B29" s="77"/>
      <c r="C29" s="77"/>
      <c r="D29" s="77"/>
      <c r="E29" s="78"/>
      <c r="F29" s="33">
        <v>1000</v>
      </c>
      <c r="G29" s="79" t="s">
        <v>16</v>
      </c>
      <c r="H29" s="53"/>
      <c r="I29" s="80"/>
      <c r="J29" s="81">
        <f aca="true" t="shared" si="0" ref="J29:J30">F29*I29</f>
        <v>0</v>
      </c>
      <c r="K29" s="9"/>
    </row>
    <row r="30" spans="1:11" ht="15.75" thickBot="1">
      <c r="A30" s="96" t="s">
        <v>21</v>
      </c>
      <c r="B30" s="97"/>
      <c r="C30" s="97"/>
      <c r="D30" s="97"/>
      <c r="E30" s="98"/>
      <c r="F30" s="40">
        <v>1000</v>
      </c>
      <c r="G30" s="89" t="s">
        <v>16</v>
      </c>
      <c r="H30" s="90"/>
      <c r="I30" s="91"/>
      <c r="J30" s="44">
        <f t="shared" si="0"/>
        <v>0</v>
      </c>
      <c r="K30" s="9"/>
    </row>
    <row r="31" spans="8:11" ht="15.75" thickBot="1">
      <c r="H31" s="45"/>
      <c r="I31" s="99"/>
      <c r="J31" s="100"/>
      <c r="K31" s="9"/>
    </row>
    <row r="32" spans="1:11" ht="15">
      <c r="A32" s="70" t="s">
        <v>9</v>
      </c>
      <c r="B32" s="71"/>
      <c r="C32" s="71"/>
      <c r="D32" s="71"/>
      <c r="E32" s="71"/>
      <c r="F32" s="72"/>
      <c r="G32" s="73"/>
      <c r="H32" s="74"/>
      <c r="I32" s="74"/>
      <c r="J32" s="75"/>
      <c r="K32" s="9"/>
    </row>
    <row r="33" spans="1:11" ht="15">
      <c r="A33" s="101" t="s">
        <v>22</v>
      </c>
      <c r="B33" s="102"/>
      <c r="C33" s="102"/>
      <c r="D33" s="102"/>
      <c r="E33" s="102"/>
      <c r="F33" s="33">
        <v>200</v>
      </c>
      <c r="G33" s="79" t="s">
        <v>11</v>
      </c>
      <c r="H33" s="53"/>
      <c r="I33" s="80"/>
      <c r="J33" s="81">
        <f>F33*I33</f>
        <v>0</v>
      </c>
      <c r="K33" s="82"/>
    </row>
    <row r="34" spans="1:11" ht="15">
      <c r="A34" s="101" t="s">
        <v>23</v>
      </c>
      <c r="B34" s="102"/>
      <c r="C34" s="102"/>
      <c r="D34" s="102"/>
      <c r="E34" s="102"/>
      <c r="F34" s="33">
        <v>1000</v>
      </c>
      <c r="G34" s="79" t="s">
        <v>11</v>
      </c>
      <c r="H34" s="53"/>
      <c r="I34" s="80"/>
      <c r="J34" s="81">
        <f aca="true" t="shared" si="1" ref="J34:J46">F34*I34</f>
        <v>0</v>
      </c>
      <c r="K34" s="9"/>
    </row>
    <row r="35" spans="1:11" ht="15">
      <c r="A35" s="101" t="s">
        <v>24</v>
      </c>
      <c r="B35" s="102"/>
      <c r="C35" s="102"/>
      <c r="D35" s="102"/>
      <c r="E35" s="102"/>
      <c r="F35" s="33">
        <v>200</v>
      </c>
      <c r="G35" s="79" t="s">
        <v>11</v>
      </c>
      <c r="H35" s="53"/>
      <c r="I35" s="80"/>
      <c r="J35" s="81">
        <f t="shared" si="1"/>
        <v>0</v>
      </c>
      <c r="K35" s="9"/>
    </row>
    <row r="36" spans="1:11" ht="15">
      <c r="A36" s="101" t="s">
        <v>25</v>
      </c>
      <c r="B36" s="102"/>
      <c r="C36" s="102"/>
      <c r="D36" s="102"/>
      <c r="E36" s="102"/>
      <c r="F36" s="33">
        <v>200</v>
      </c>
      <c r="G36" s="79" t="s">
        <v>11</v>
      </c>
      <c r="H36" s="53"/>
      <c r="I36" s="80"/>
      <c r="J36" s="81">
        <f t="shared" si="1"/>
        <v>0</v>
      </c>
      <c r="K36" s="9"/>
    </row>
    <row r="37" spans="1:11" ht="15">
      <c r="A37" s="101" t="s">
        <v>26</v>
      </c>
      <c r="B37" s="102"/>
      <c r="C37" s="102"/>
      <c r="D37" s="102"/>
      <c r="E37" s="102"/>
      <c r="F37" s="33">
        <v>100</v>
      </c>
      <c r="G37" s="79" t="s">
        <v>16</v>
      </c>
      <c r="H37" s="53"/>
      <c r="I37" s="80"/>
      <c r="J37" s="81">
        <f t="shared" si="1"/>
        <v>0</v>
      </c>
      <c r="K37" s="9"/>
    </row>
    <row r="38" spans="1:11" ht="15">
      <c r="A38" s="103" t="s">
        <v>27</v>
      </c>
      <c r="B38" s="104"/>
      <c r="C38" s="104"/>
      <c r="D38" s="104"/>
      <c r="E38" s="104"/>
      <c r="F38" s="33">
        <v>10</v>
      </c>
      <c r="G38" s="79" t="s">
        <v>16</v>
      </c>
      <c r="H38" s="53"/>
      <c r="I38" s="80"/>
      <c r="J38" s="81">
        <f t="shared" si="1"/>
        <v>0</v>
      </c>
      <c r="K38" s="9"/>
    </row>
    <row r="39" spans="1:12" ht="15">
      <c r="A39" s="103" t="s">
        <v>28</v>
      </c>
      <c r="B39" s="104"/>
      <c r="C39" s="104"/>
      <c r="D39" s="104"/>
      <c r="E39" s="104"/>
      <c r="F39" s="33">
        <v>10</v>
      </c>
      <c r="G39" s="79" t="s">
        <v>16</v>
      </c>
      <c r="H39" s="53"/>
      <c r="I39" s="80"/>
      <c r="J39" s="81">
        <f t="shared" si="1"/>
        <v>0</v>
      </c>
      <c r="K39" s="9"/>
      <c r="L39" s="38"/>
    </row>
    <row r="40" spans="1:11" ht="15">
      <c r="A40" s="103" t="s">
        <v>29</v>
      </c>
      <c r="B40" s="104"/>
      <c r="C40" s="104"/>
      <c r="D40" s="104"/>
      <c r="E40" s="104"/>
      <c r="F40" s="33">
        <v>10</v>
      </c>
      <c r="G40" s="79" t="s">
        <v>16</v>
      </c>
      <c r="H40" s="53"/>
      <c r="I40" s="80"/>
      <c r="J40" s="81">
        <f t="shared" si="1"/>
        <v>0</v>
      </c>
      <c r="K40" s="9"/>
    </row>
    <row r="41" spans="1:11" ht="15">
      <c r="A41" s="103" t="s">
        <v>30</v>
      </c>
      <c r="B41" s="104"/>
      <c r="C41" s="104"/>
      <c r="D41" s="104"/>
      <c r="E41" s="104"/>
      <c r="F41" s="33">
        <v>10</v>
      </c>
      <c r="G41" s="79" t="s">
        <v>16</v>
      </c>
      <c r="H41" s="53"/>
      <c r="I41" s="80"/>
      <c r="J41" s="81">
        <f t="shared" si="1"/>
        <v>0</v>
      </c>
      <c r="K41" s="9"/>
    </row>
    <row r="42" spans="1:11" ht="15">
      <c r="A42" s="103" t="s">
        <v>31</v>
      </c>
      <c r="B42" s="104"/>
      <c r="C42" s="104"/>
      <c r="D42" s="104"/>
      <c r="E42" s="104"/>
      <c r="F42" s="33">
        <v>10</v>
      </c>
      <c r="G42" s="79" t="s">
        <v>16</v>
      </c>
      <c r="H42" s="53"/>
      <c r="I42" s="80"/>
      <c r="J42" s="81">
        <f t="shared" si="1"/>
        <v>0</v>
      </c>
      <c r="K42" s="9"/>
    </row>
    <row r="43" spans="1:11" ht="33" customHeight="1">
      <c r="A43" s="105" t="s">
        <v>32</v>
      </c>
      <c r="B43" s="106"/>
      <c r="C43" s="106"/>
      <c r="D43" s="106"/>
      <c r="E43" s="106"/>
      <c r="F43" s="33">
        <v>1</v>
      </c>
      <c r="G43" s="79" t="s">
        <v>16</v>
      </c>
      <c r="H43" s="53"/>
      <c r="I43" s="80"/>
      <c r="J43" s="81">
        <f t="shared" si="1"/>
        <v>0</v>
      </c>
      <c r="K43" s="9"/>
    </row>
    <row r="44" spans="1:11" ht="41.45" customHeight="1">
      <c r="A44" s="105" t="s">
        <v>33</v>
      </c>
      <c r="B44" s="106"/>
      <c r="C44" s="106"/>
      <c r="D44" s="106"/>
      <c r="E44" s="106"/>
      <c r="F44" s="33">
        <v>1</v>
      </c>
      <c r="G44" s="79" t="s">
        <v>16</v>
      </c>
      <c r="H44" s="53"/>
      <c r="I44" s="80"/>
      <c r="J44" s="81">
        <f t="shared" si="1"/>
        <v>0</v>
      </c>
      <c r="K44" s="9"/>
    </row>
    <row r="45" spans="1:11" ht="18.75" customHeight="1">
      <c r="A45" s="107" t="s">
        <v>34</v>
      </c>
      <c r="B45" s="108"/>
      <c r="C45" s="108"/>
      <c r="D45" s="108"/>
      <c r="E45" s="108"/>
      <c r="F45" s="33">
        <v>500</v>
      </c>
      <c r="G45" s="79" t="s">
        <v>16</v>
      </c>
      <c r="H45" s="53"/>
      <c r="I45" s="80"/>
      <c r="J45" s="81">
        <f t="shared" si="1"/>
        <v>0</v>
      </c>
      <c r="K45" s="9"/>
    </row>
    <row r="46" spans="1:11" ht="18" customHeight="1" thickBot="1">
      <c r="A46" s="39" t="s">
        <v>35</v>
      </c>
      <c r="B46" s="109"/>
      <c r="C46" s="109"/>
      <c r="D46" s="109"/>
      <c r="E46" s="109"/>
      <c r="F46" s="40">
        <v>500</v>
      </c>
      <c r="G46" s="89" t="s">
        <v>16</v>
      </c>
      <c r="H46" s="90"/>
      <c r="I46" s="91"/>
      <c r="J46" s="44">
        <f t="shared" si="1"/>
        <v>0</v>
      </c>
      <c r="K46" s="9"/>
    </row>
    <row r="47" spans="8:11" ht="15.75" thickBot="1">
      <c r="H47" s="45"/>
      <c r="I47" s="110"/>
      <c r="J47" s="111"/>
      <c r="K47" s="9"/>
    </row>
    <row r="48" spans="1:10" ht="15">
      <c r="A48" s="112" t="s">
        <v>2</v>
      </c>
      <c r="B48" s="113"/>
      <c r="C48" s="113"/>
      <c r="D48" s="113"/>
      <c r="E48" s="113"/>
      <c r="F48" s="114"/>
      <c r="G48" s="115"/>
      <c r="H48" s="27"/>
      <c r="I48" s="28"/>
      <c r="J48" s="29"/>
    </row>
    <row r="49" spans="1:11" ht="15">
      <c r="A49" s="116" t="s">
        <v>36</v>
      </c>
      <c r="B49" s="117"/>
      <c r="C49" s="117"/>
      <c r="D49" s="117"/>
      <c r="E49" s="117"/>
      <c r="F49" s="118"/>
      <c r="G49" s="119"/>
      <c r="H49" s="120"/>
      <c r="I49" s="120"/>
      <c r="J49" s="121"/>
      <c r="K49" s="122"/>
    </row>
    <row r="50" spans="1:12" ht="15">
      <c r="A50" s="123" t="s">
        <v>9</v>
      </c>
      <c r="B50" s="124"/>
      <c r="C50" s="124"/>
      <c r="D50" s="124"/>
      <c r="E50" s="124"/>
      <c r="F50" s="33"/>
      <c r="G50" s="125"/>
      <c r="H50" s="36"/>
      <c r="I50" s="36"/>
      <c r="J50" s="37"/>
      <c r="L50" s="126"/>
    </row>
    <row r="51" spans="1:12" ht="248.25" customHeight="1">
      <c r="A51" s="127" t="s">
        <v>37</v>
      </c>
      <c r="B51" s="128"/>
      <c r="C51" s="128"/>
      <c r="D51" s="128"/>
      <c r="E51" s="128"/>
      <c r="F51" s="33">
        <v>1</v>
      </c>
      <c r="G51" s="79" t="s">
        <v>16</v>
      </c>
      <c r="H51" s="53"/>
      <c r="I51" s="80"/>
      <c r="J51" s="81">
        <f>F51*I51</f>
        <v>0</v>
      </c>
      <c r="K51" s="129"/>
      <c r="L51" s="126"/>
    </row>
    <row r="52" spans="1:12" ht="159.75" customHeight="1">
      <c r="A52" s="127" t="s">
        <v>38</v>
      </c>
      <c r="B52" s="128"/>
      <c r="C52" s="128"/>
      <c r="D52" s="128"/>
      <c r="E52" s="128"/>
      <c r="F52" s="33">
        <v>1</v>
      </c>
      <c r="G52" s="79" t="s">
        <v>16</v>
      </c>
      <c r="H52" s="53"/>
      <c r="I52" s="80"/>
      <c r="J52" s="81">
        <f aca="true" t="shared" si="2" ref="J52:J58">F52*I52</f>
        <v>0</v>
      </c>
      <c r="L52" s="126"/>
    </row>
    <row r="53" spans="1:11" ht="198.75" customHeight="1">
      <c r="A53" s="127" t="s">
        <v>39</v>
      </c>
      <c r="B53" s="128"/>
      <c r="C53" s="128"/>
      <c r="D53" s="128"/>
      <c r="E53" s="128"/>
      <c r="F53" s="33">
        <v>1</v>
      </c>
      <c r="G53" s="79" t="s">
        <v>16</v>
      </c>
      <c r="H53" s="53"/>
      <c r="I53" s="80"/>
      <c r="J53" s="81">
        <f t="shared" si="2"/>
        <v>0</v>
      </c>
      <c r="K53" s="122"/>
    </row>
    <row r="54" spans="1:12" ht="29.25" customHeight="1">
      <c r="A54" s="107" t="s">
        <v>40</v>
      </c>
      <c r="B54" s="108"/>
      <c r="C54" s="108"/>
      <c r="D54" s="108"/>
      <c r="E54" s="108"/>
      <c r="F54" s="33">
        <v>1</v>
      </c>
      <c r="G54" s="79" t="s">
        <v>16</v>
      </c>
      <c r="H54" s="53"/>
      <c r="I54" s="80"/>
      <c r="J54" s="81">
        <f t="shared" si="2"/>
        <v>0</v>
      </c>
      <c r="L54" s="126"/>
    </row>
    <row r="55" spans="1:13" ht="15">
      <c r="A55" s="101" t="s">
        <v>41</v>
      </c>
      <c r="B55" s="102"/>
      <c r="C55" s="102"/>
      <c r="D55" s="102"/>
      <c r="E55" s="102"/>
      <c r="F55" s="33">
        <v>1</v>
      </c>
      <c r="G55" s="79" t="s">
        <v>16</v>
      </c>
      <c r="H55" s="53"/>
      <c r="I55" s="80"/>
      <c r="J55" s="81">
        <f t="shared" si="2"/>
        <v>0</v>
      </c>
      <c r="L55" s="126"/>
      <c r="M55" s="38"/>
    </row>
    <row r="56" spans="1:12" ht="15">
      <c r="A56" s="103" t="s">
        <v>42</v>
      </c>
      <c r="B56" s="104"/>
      <c r="C56" s="104"/>
      <c r="D56" s="104"/>
      <c r="E56" s="104"/>
      <c r="F56" s="33">
        <v>1</v>
      </c>
      <c r="G56" s="79" t="s">
        <v>16</v>
      </c>
      <c r="H56" s="53"/>
      <c r="I56" s="80"/>
      <c r="J56" s="81">
        <f t="shared" si="2"/>
        <v>0</v>
      </c>
      <c r="L56" s="126"/>
    </row>
    <row r="57" spans="1:12" ht="15">
      <c r="A57" s="103" t="s">
        <v>43</v>
      </c>
      <c r="B57" s="104"/>
      <c r="C57" s="104"/>
      <c r="D57" s="104"/>
      <c r="E57" s="104"/>
      <c r="F57" s="33">
        <v>1</v>
      </c>
      <c r="G57" s="79" t="s">
        <v>16</v>
      </c>
      <c r="H57" s="53"/>
      <c r="I57" s="80"/>
      <c r="J57" s="81">
        <f t="shared" si="2"/>
        <v>0</v>
      </c>
      <c r="L57" s="126"/>
    </row>
    <row r="58" spans="1:12" ht="44.25" customHeight="1" thickBot="1">
      <c r="A58" s="130" t="s">
        <v>44</v>
      </c>
      <c r="B58" s="131"/>
      <c r="C58" s="131"/>
      <c r="D58" s="131"/>
      <c r="E58" s="131"/>
      <c r="F58" s="40">
        <v>1</v>
      </c>
      <c r="G58" s="89" t="s">
        <v>16</v>
      </c>
      <c r="H58" s="90"/>
      <c r="I58" s="91"/>
      <c r="J58" s="44">
        <f t="shared" si="2"/>
        <v>0</v>
      </c>
      <c r="L58" s="126"/>
    </row>
    <row r="59" spans="9:12" ht="24.75" customHeight="1" thickBot="1">
      <c r="I59" s="132" t="s">
        <v>45</v>
      </c>
      <c r="J59" s="133">
        <f>SUM(J8:J58)</f>
        <v>0</v>
      </c>
      <c r="L59" s="126"/>
    </row>
    <row r="60" ht="15">
      <c r="L60" s="126"/>
    </row>
    <row r="61" ht="15">
      <c r="L61" s="134"/>
    </row>
    <row r="62" ht="15">
      <c r="L62" s="126"/>
    </row>
    <row r="63" ht="15">
      <c r="L63" s="126"/>
    </row>
    <row r="64" ht="15">
      <c r="L64" s="126"/>
    </row>
    <row r="65" ht="15">
      <c r="L65" s="126"/>
    </row>
    <row r="66" ht="15">
      <c r="L66" s="126"/>
    </row>
  </sheetData>
  <mergeCells count="52">
    <mergeCell ref="A55:E55"/>
    <mergeCell ref="A56:E56"/>
    <mergeCell ref="A57:E57"/>
    <mergeCell ref="A58:E58"/>
    <mergeCell ref="A49:F49"/>
    <mergeCell ref="A50:E50"/>
    <mergeCell ref="A51:E51"/>
    <mergeCell ref="A52:E52"/>
    <mergeCell ref="A53:E53"/>
    <mergeCell ref="A54:E54"/>
    <mergeCell ref="A42:E42"/>
    <mergeCell ref="A43:E43"/>
    <mergeCell ref="A44:E44"/>
    <mergeCell ref="A45:E45"/>
    <mergeCell ref="A46:E46"/>
    <mergeCell ref="A48:F48"/>
    <mergeCell ref="A36:E36"/>
    <mergeCell ref="A37:E37"/>
    <mergeCell ref="A38:E38"/>
    <mergeCell ref="A39:E39"/>
    <mergeCell ref="A40:E40"/>
    <mergeCell ref="A41:E41"/>
    <mergeCell ref="A29:E29"/>
    <mergeCell ref="A30:E30"/>
    <mergeCell ref="A32:E32"/>
    <mergeCell ref="A33:E33"/>
    <mergeCell ref="A34:E34"/>
    <mergeCell ref="A35:E35"/>
    <mergeCell ref="A22:E22"/>
    <mergeCell ref="A23:E23"/>
    <mergeCell ref="A24:E24"/>
    <mergeCell ref="A25:E25"/>
    <mergeCell ref="A27:E27"/>
    <mergeCell ref="A28:E28"/>
    <mergeCell ref="A16:E16"/>
    <mergeCell ref="A17:E17"/>
    <mergeCell ref="A18:E18"/>
    <mergeCell ref="A19:E19"/>
    <mergeCell ref="A20:E20"/>
    <mergeCell ref="A21:E21"/>
    <mergeCell ref="A10:F10"/>
    <mergeCell ref="A11:F11"/>
    <mergeCell ref="A12:E12"/>
    <mergeCell ref="A13:E13"/>
    <mergeCell ref="A14:E14"/>
    <mergeCell ref="A15:E15"/>
    <mergeCell ref="A1:J1"/>
    <mergeCell ref="A3:J3"/>
    <mergeCell ref="A5:E5"/>
    <mergeCell ref="A6:F6"/>
    <mergeCell ref="A7:E7"/>
    <mergeCell ref="A8:E8"/>
  </mergeCells>
  <printOptions/>
  <pageMargins left="0.25" right="0.25" top="0.75" bottom="0.75" header="0.3" footer="0.3"/>
  <pageSetup fitToHeight="0" fitToWidth="1" horizontalDpi="600" verticalDpi="600" orientation="landscape" paperSize="9" scale="92" r:id="rId1"/>
  <rowBreaks count="2" manualBreakCount="2">
    <brk id="30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Grantika Advisory,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Ing., Bc. Iveta Prášková</dc:creator>
  <cp:keywords/>
  <dc:description/>
  <cp:lastModifiedBy>Ing., Bc. Iveta Prášková</cp:lastModifiedBy>
  <dcterms:created xsi:type="dcterms:W3CDTF">2019-07-19T13:23:36Z</dcterms:created>
  <dcterms:modified xsi:type="dcterms:W3CDTF">2019-07-19T13:27:43Z</dcterms:modified>
  <cp:category/>
  <cp:version/>
  <cp:contentType/>
  <cp:contentStatus/>
</cp:coreProperties>
</file>