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KAPITULACE VZT - NA" sheetId="1" r:id="rId1"/>
    <sheet name="SSZ NA" sheetId="2" r:id="rId2"/>
  </sheets>
  <definedNames>
    <definedName name="_xlnm.Print_Area" localSheetId="0">'REKAPITULACE VZT - NA'!$A$1:$H$49</definedName>
    <definedName name="_xlnm.Print_Area" localSheetId="1">'SSZ NA'!$A$1:$H$32</definedName>
    <definedName name="_xlnm.Print_Titles">'SSZ NA'!$2:$4</definedName>
    <definedName name="_xlnm.Print_Area" localSheetId="0">'REKAPITULACE VZT - NA'!$A$1:$H$49</definedName>
    <definedName name="_xlnm.Print_Area" localSheetId="1">'SSZ NA'!$A$1:$H$32</definedName>
  </definedNames>
  <calcPr fullCalcOnLoad="1" iterate="1" iterateCount="50" iterateDelta="0.0001"/>
</workbook>
</file>

<file path=xl/sharedStrings.xml><?xml version="1.0" encoding="utf-8"?>
<sst xmlns="http://schemas.openxmlformats.org/spreadsheetml/2006/main" count="57" uniqueCount="39">
  <si>
    <t>Poz. 
číslo</t>
  </si>
  <si>
    <t>Název</t>
  </si>
  <si>
    <t>Měrná jednotka</t>
  </si>
  <si>
    <t xml:space="preserve">Počet </t>
  </si>
  <si>
    <t>Jednotková cena</t>
  </si>
  <si>
    <t>Celková cena</t>
  </si>
  <si>
    <t>dodávka 
jednotková</t>
  </si>
  <si>
    <t xml:space="preserve">montáž
 jednotková </t>
  </si>
  <si>
    <t>dodávka</t>
  </si>
  <si>
    <t>montáž</t>
  </si>
  <si>
    <t>D+M vzduchových clon</t>
  </si>
  <si>
    <t>ks</t>
  </si>
  <si>
    <t>Průmyslová clona VCI vč.příslušenství (regulace, dveřní spínač, pohyblivý podstavec, držák na stěnu)</t>
  </si>
  <si>
    <t>kpl</t>
  </si>
  <si>
    <t>2</t>
  </si>
  <si>
    <t>3</t>
  </si>
  <si>
    <t>4</t>
  </si>
  <si>
    <t>5</t>
  </si>
  <si>
    <t>REKAPITULACE NÁKLADŮ</t>
  </si>
  <si>
    <t>PROFIT Z DODÁVKY</t>
  </si>
  <si>
    <t>DODÁVKA SKUTEČNÁ</t>
  </si>
  <si>
    <t>Dodávka</t>
  </si>
  <si>
    <t>Montáž</t>
  </si>
  <si>
    <t>MEZISOUČET</t>
  </si>
  <si>
    <t>Inflační koeficient</t>
  </si>
  <si>
    <t>Náklady na dopravu, VRN</t>
  </si>
  <si>
    <t>ZÁKLADNÍ ROZPOČTOVÉ NÁKLADY</t>
  </si>
  <si>
    <t>DOPLŇKOVÉ ROZPOČTOVÉ NÁKLADY</t>
  </si>
  <si>
    <t xml:space="preserve">C E L K E M </t>
  </si>
  <si>
    <t xml:space="preserve">Cena neobsahuje  DPH </t>
  </si>
  <si>
    <t>V Brně 21.03.2017</t>
  </si>
  <si>
    <t>Ing. Pavel Morávek</t>
  </si>
  <si>
    <t xml:space="preserve">Vrata - šířka 3,2 x výška 4,3m            </t>
  </si>
  <si>
    <t xml:space="preserve">Vrata - šířka 3,5 x výška 4,3m            </t>
  </si>
  <si>
    <t xml:space="preserve">Vrata - šířka 4 x výška 4,3m                </t>
  </si>
  <si>
    <t xml:space="preserve">Vrata - šířka 5 x výška 4,3m                </t>
  </si>
  <si>
    <t xml:space="preserve">Vrata - šířka 7 x výška 4,3m                </t>
  </si>
  <si>
    <t xml:space="preserve">VRATOVÉ  CLONY </t>
  </si>
  <si>
    <t>Průmyslová clona  vč.příslušenství (regulace, dveřní spínač, pohyblivý podstavec, držák na stěnu)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</si>
</sst>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_ ;\-#,##0.00\ "/>
    <numFmt numFmtId="166" formatCode="_-* #,##0.00&quot; Kč&quot;_-;\-* #,##0.00&quot; Kč&quot;_-;_-* \-??&quot; Kč&quot;_-;_-@_-"/>
    <numFmt numFmtId="167" formatCode="#,##0\ _K_č"/>
    <numFmt numFmtId="168" formatCode="#,##0&quot; Kč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sz val="10"/>
      <name val="Arial Unicode MS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</borders>
  <cellStyleXfs count="14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2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2" borderId="0" applyNumberFormat="0" applyBorder="0" applyAlignment="0" applyProtection="0"/>
    <xf numFmtId="0" fontId="2" fillId="10" borderId="0" applyNumberFormat="0" applyBorder="0" applyAlignment="0" applyProtection="0"/>
    <xf numFmtId="0" fontId="1" fillId="20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6" fillId="22" borderId="3" applyNumberFormat="0" applyAlignment="0" applyProtection="0"/>
    <xf numFmtId="0" fontId="6" fillId="2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4" applyNumberFormat="0" applyFill="0" applyAlignment="0" applyProtection="0"/>
    <xf numFmtId="0" fontId="7" fillId="0" borderId="5" applyNumberFormat="0" applyFill="0" applyAlignment="0" applyProtection="0"/>
    <xf numFmtId="0" fontId="41" fillId="0" borderId="6" applyNumberFormat="0" applyFill="0" applyAlignment="0" applyProtection="0"/>
    <xf numFmtId="0" fontId="8" fillId="0" borderId="7" applyNumberFormat="0" applyFill="0" applyAlignment="0" applyProtection="0"/>
    <xf numFmtId="0" fontId="42" fillId="0" borderId="8" applyNumberFormat="0" applyFill="0" applyAlignment="0" applyProtection="0"/>
    <xf numFmtId="0" fontId="9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10">
      <alignment horizontal="center" vertical="center" wrapText="1"/>
      <protection/>
    </xf>
    <xf numFmtId="0" fontId="0" fillId="7" borderId="11" applyNumberFormat="0" applyFont="0" applyAlignment="0" applyProtection="0"/>
    <xf numFmtId="0" fontId="16" fillId="6" borderId="11" applyNumberFormat="0" applyAlignment="0" applyProtection="0"/>
    <xf numFmtId="9" fontId="0" fillId="0" borderId="0" applyFill="0" applyBorder="0" applyAlignment="0" applyProtection="0"/>
    <xf numFmtId="0" fontId="45" fillId="0" borderId="12" applyNumberFormat="0" applyFill="0" applyAlignment="0" applyProtection="0"/>
    <xf numFmtId="0" fontId="1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4" borderId="14" applyNumberFormat="0" applyAlignment="0" applyProtection="0"/>
    <xf numFmtId="0" fontId="19" fillId="13" borderId="14" applyNumberFormat="0" applyAlignment="0" applyProtection="0"/>
    <xf numFmtId="0" fontId="44" fillId="25" borderId="14" applyNumberFormat="0" applyAlignment="0" applyProtection="0"/>
    <xf numFmtId="0" fontId="21" fillId="26" borderId="14" applyNumberFormat="0" applyAlignment="0" applyProtection="0"/>
    <xf numFmtId="0" fontId="22" fillId="25" borderId="15" applyNumberFormat="0" applyAlignment="0" applyProtection="0"/>
    <xf numFmtId="0" fontId="22" fillId="26" borderId="1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2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/>
    </xf>
    <xf numFmtId="164" fontId="12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/>
    </xf>
    <xf numFmtId="164" fontId="12" fillId="0" borderId="16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 applyProtection="1">
      <alignment horizontal="right"/>
      <protection hidden="1"/>
    </xf>
    <xf numFmtId="164" fontId="12" fillId="0" borderId="0" xfId="0" applyNumberFormat="1" applyFont="1" applyFill="1" applyBorder="1" applyAlignment="1" applyProtection="1">
      <alignment vertical="top"/>
      <protection hidden="1"/>
    </xf>
    <xf numFmtId="164" fontId="12" fillId="0" borderId="0" xfId="0" applyNumberFormat="1" applyFont="1" applyFill="1" applyBorder="1" applyAlignment="1" applyProtection="1">
      <alignment/>
      <protection hidden="1"/>
    </xf>
    <xf numFmtId="49" fontId="23" fillId="0" borderId="17" xfId="1435" applyNumberFormat="1" applyFont="1" applyBorder="1" applyAlignment="1">
      <alignment horizontal="center" vertical="center" wrapText="1"/>
      <protection/>
    </xf>
    <xf numFmtId="49" fontId="26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 applyProtection="1">
      <alignment horizontal="right" vertical="center"/>
      <protection hidden="1"/>
    </xf>
    <xf numFmtId="164" fontId="12" fillId="0" borderId="0" xfId="0" applyNumberFormat="1" applyFont="1" applyFill="1" applyAlignment="1" applyProtection="1">
      <alignment horizontal="right" vertical="center"/>
      <protection hidden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vertical="center"/>
    </xf>
    <xf numFmtId="2" fontId="23" fillId="0" borderId="0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vertical="center"/>
    </xf>
    <xf numFmtId="4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right" vertical="center"/>
      <protection hidden="1"/>
    </xf>
    <xf numFmtId="164" fontId="0" fillId="0" borderId="0" xfId="0" applyNumberFormat="1" applyFont="1" applyFill="1" applyBorder="1" applyAlignment="1" applyProtection="1">
      <alignment horizontal="right" vertical="center"/>
      <protection hidden="1"/>
    </xf>
    <xf numFmtId="49" fontId="30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166" fontId="24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21" xfId="0" applyNumberFormat="1" applyFont="1" applyFill="1" applyBorder="1" applyAlignment="1" applyProtection="1">
      <alignment vertical="top"/>
      <protection hidden="1"/>
    </xf>
    <xf numFmtId="164" fontId="12" fillId="0" borderId="21" xfId="0" applyNumberFormat="1" applyFont="1" applyFill="1" applyBorder="1" applyAlignment="1" applyProtection="1">
      <alignment horizontal="right"/>
      <protection hidden="1"/>
    </xf>
    <xf numFmtId="49" fontId="31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2" fontId="26" fillId="0" borderId="0" xfId="0" applyNumberFormat="1" applyFont="1" applyFill="1" applyAlignment="1">
      <alignment vertical="center"/>
    </xf>
    <xf numFmtId="16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0" fillId="0" borderId="0" xfId="0" applyNumberFormat="1" applyAlignment="1">
      <alignment/>
    </xf>
    <xf numFmtId="0" fontId="32" fillId="0" borderId="0" xfId="0" applyNumberFormat="1" applyFont="1" applyBorder="1" applyAlignment="1">
      <alignment vertical="center" wrapText="1"/>
    </xf>
    <xf numFmtId="167" fontId="0" fillId="0" borderId="0" xfId="0" applyNumberFormat="1" applyAlignment="1">
      <alignment/>
    </xf>
    <xf numFmtId="0" fontId="33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64" fontId="36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32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Border="1" applyAlignment="1">
      <alignment/>
    </xf>
    <xf numFmtId="167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7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7" fontId="32" fillId="0" borderId="0" xfId="0" applyNumberFormat="1" applyFont="1" applyFill="1" applyAlignment="1">
      <alignment/>
    </xf>
    <xf numFmtId="0" fontId="12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0" fontId="32" fillId="0" borderId="0" xfId="0" applyNumberFormat="1" applyFont="1" applyFill="1" applyAlignment="1">
      <alignment/>
    </xf>
    <xf numFmtId="168" fontId="32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0" fontId="32" fillId="0" borderId="0" xfId="0" applyNumberFormat="1" applyFont="1" applyFill="1" applyAlignment="1">
      <alignment/>
    </xf>
    <xf numFmtId="167" fontId="3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left"/>
    </xf>
    <xf numFmtId="168" fontId="32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167" fontId="12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164" fontId="0" fillId="0" borderId="0" xfId="0" applyNumberFormat="1" applyBorder="1" applyAlignment="1">
      <alignment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167" fontId="36" fillId="0" borderId="0" xfId="0" applyNumberFormat="1" applyFont="1" applyAlignment="1">
      <alignment/>
    </xf>
    <xf numFmtId="168" fontId="38" fillId="0" borderId="0" xfId="0" applyNumberFormat="1" applyFont="1" applyFill="1" applyAlignment="1">
      <alignment horizontal="center" vertical="center"/>
    </xf>
    <xf numFmtId="0" fontId="32" fillId="0" borderId="0" xfId="0" applyNumberFormat="1" applyFont="1" applyAlignment="1">
      <alignment/>
    </xf>
    <xf numFmtId="0" fontId="32" fillId="0" borderId="0" xfId="0" applyFont="1" applyAlignment="1">
      <alignment/>
    </xf>
    <xf numFmtId="164" fontId="32" fillId="0" borderId="0" xfId="0" applyNumberFormat="1" applyFont="1" applyAlignment="1">
      <alignment/>
    </xf>
    <xf numFmtId="0" fontId="35" fillId="0" borderId="0" xfId="0" applyNumberFormat="1" applyFont="1" applyFill="1" applyAlignment="1">
      <alignment/>
    </xf>
    <xf numFmtId="0" fontId="35" fillId="0" borderId="22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</cellXfs>
  <cellStyles count="1455">
    <cellStyle name="Normal" xfId="0"/>
    <cellStyle name="_06_GCZ_BQ_SO_1241_Hruba" xfId="15"/>
    <cellStyle name="_06_GCZ_BQ_SO_1242+1710_Hruba" xfId="16"/>
    <cellStyle name="_06_GCZ_BQ_SO_1510_Hruba" xfId="17"/>
    <cellStyle name="_06_GCZ_BQ_SO_1810_Hruba" xfId="18"/>
    <cellStyle name="_6VX01" xfId="19"/>
    <cellStyle name="_F6_BS_SO 01+04_6SX01" xfId="20"/>
    <cellStyle name="_SO 05_F6_rain wat drain.060531" xfId="21"/>
    <cellStyle name="_SO 16_6VX01_vzduchotechnika" xfId="22"/>
    <cellStyle name="_TI_SO 01_060301_cz_en" xfId="23"/>
    <cellStyle name="20 % – Zvýraznění1" xfId="24"/>
    <cellStyle name="20 % – Zvýraznění1 2" xfId="25"/>
    <cellStyle name="20 % – Zvýraznění2" xfId="26"/>
    <cellStyle name="20 % – Zvýraznění2 2" xfId="27"/>
    <cellStyle name="20 % – Zvýraznění3" xfId="28"/>
    <cellStyle name="20 % – Zvýraznění3 2" xfId="29"/>
    <cellStyle name="20 % – Zvýraznění4" xfId="30"/>
    <cellStyle name="20 % – Zvýraznění4 2" xfId="31"/>
    <cellStyle name="20 % – Zvýraznění5" xfId="32"/>
    <cellStyle name="20 % – Zvýraznění5 2" xfId="33"/>
    <cellStyle name="20 % – Zvýraznění6" xfId="34"/>
    <cellStyle name="20 % – Zvýraznění6 2" xfId="35"/>
    <cellStyle name="40 % – Zvýraznění1" xfId="36"/>
    <cellStyle name="40 % – Zvýraznění1 2" xfId="37"/>
    <cellStyle name="40 % – Zvýraznění2" xfId="38"/>
    <cellStyle name="40 % – Zvýraznění2 2" xfId="39"/>
    <cellStyle name="40 % – Zvýraznění3" xfId="40"/>
    <cellStyle name="40 % – Zvýraznění3 2" xfId="41"/>
    <cellStyle name="40 % – Zvýraznění4" xfId="42"/>
    <cellStyle name="40 % – Zvýraznění4 2" xfId="43"/>
    <cellStyle name="40 % – Zvýraznění5" xfId="44"/>
    <cellStyle name="40 % – Zvýraznění5 2" xfId="45"/>
    <cellStyle name="40 % – Zvýraznění6" xfId="46"/>
    <cellStyle name="40 % – Zvýraznění6 2" xfId="47"/>
    <cellStyle name="60 % – Zvýraznění1" xfId="48"/>
    <cellStyle name="60 % – Zvýraznění1 2" xfId="49"/>
    <cellStyle name="60 % – Zvýraznění2" xfId="50"/>
    <cellStyle name="60 % – Zvýraznění2 2" xfId="51"/>
    <cellStyle name="60 % – Zvýraznění3" xfId="52"/>
    <cellStyle name="60 % – Zvýraznění3 2" xfId="53"/>
    <cellStyle name="60 % – Zvýraznění4" xfId="54"/>
    <cellStyle name="60 % – Zvýraznění4 2" xfId="55"/>
    <cellStyle name="60 % – Zvýraznění5" xfId="56"/>
    <cellStyle name="60 % – Zvýraznění5 2" xfId="57"/>
    <cellStyle name="60 % – Zvýraznění6" xfId="58"/>
    <cellStyle name="60 % – Zvýraznění6 2" xfId="59"/>
    <cellStyle name="Celkem" xfId="60"/>
    <cellStyle name="Celkem 2" xfId="61"/>
    <cellStyle name="Comma" xfId="62"/>
    <cellStyle name="Comma [0]" xfId="63"/>
    <cellStyle name="fnRegressQ" xfId="64"/>
    <cellStyle name="Hyperlink" xfId="65"/>
    <cellStyle name="Hypertextový odkaz 2" xfId="66"/>
    <cellStyle name="Chybně" xfId="67"/>
    <cellStyle name="Kontrolní buňka" xfId="68"/>
    <cellStyle name="Kontrolní buňka 2" xfId="69"/>
    <cellStyle name="Currency" xfId="70"/>
    <cellStyle name="Currency [0]" xfId="71"/>
    <cellStyle name="Nadpis 1" xfId="72"/>
    <cellStyle name="Nadpis 1 2" xfId="73"/>
    <cellStyle name="Nadpis 2" xfId="74"/>
    <cellStyle name="Nadpis 2 2" xfId="75"/>
    <cellStyle name="Nadpis 3" xfId="76"/>
    <cellStyle name="Nadpis 3 2" xfId="77"/>
    <cellStyle name="Nadpis 4" xfId="78"/>
    <cellStyle name="Nadpis 4 2" xfId="79"/>
    <cellStyle name="Název" xfId="80"/>
    <cellStyle name="Název 2" xfId="81"/>
    <cellStyle name="Neutrální" xfId="82"/>
    <cellStyle name="Neutrální 2" xfId="83"/>
    <cellStyle name="Normal 2" xfId="84"/>
    <cellStyle name="Normal 3" xfId="85"/>
    <cellStyle name="Normal 4" xfId="86"/>
    <cellStyle name="normální 10" xfId="87"/>
    <cellStyle name="normální 10 10" xfId="88"/>
    <cellStyle name="normální 10 10 2" xfId="89"/>
    <cellStyle name="normální 10 11" xfId="90"/>
    <cellStyle name="normální 10 11 2" xfId="91"/>
    <cellStyle name="normální 10 12" xfId="92"/>
    <cellStyle name="normální 10 12 2" xfId="93"/>
    <cellStyle name="normální 10 13" xfId="94"/>
    <cellStyle name="normální 10 13 2" xfId="95"/>
    <cellStyle name="normální 10 14" xfId="96"/>
    <cellStyle name="normální 10 14 2" xfId="97"/>
    <cellStyle name="normální 10 15" xfId="98"/>
    <cellStyle name="normální 10 15 2" xfId="99"/>
    <cellStyle name="normální 10 16" xfId="100"/>
    <cellStyle name="normální 10 16 2" xfId="101"/>
    <cellStyle name="normální 10 17" xfId="102"/>
    <cellStyle name="normální 10 18" xfId="103"/>
    <cellStyle name="normální 10 19" xfId="104"/>
    <cellStyle name="normální 10 2" xfId="105"/>
    <cellStyle name="normální 10 2 2" xfId="106"/>
    <cellStyle name="normální 10 20" xfId="107"/>
    <cellStyle name="normální 10 21" xfId="108"/>
    <cellStyle name="normální 10 22" xfId="109"/>
    <cellStyle name="normální 10 23" xfId="110"/>
    <cellStyle name="normální 10 24" xfId="111"/>
    <cellStyle name="normální 10 25" xfId="112"/>
    <cellStyle name="normální 10 26" xfId="113"/>
    <cellStyle name="normální 10 27" xfId="114"/>
    <cellStyle name="normální 10 3" xfId="115"/>
    <cellStyle name="normální 10 3 2" xfId="116"/>
    <cellStyle name="normální 10 4" xfId="117"/>
    <cellStyle name="normální 10 4 2" xfId="118"/>
    <cellStyle name="normální 10 5" xfId="119"/>
    <cellStyle name="normální 10 5 2" xfId="120"/>
    <cellStyle name="normální 10 6" xfId="121"/>
    <cellStyle name="normální 10 6 2" xfId="122"/>
    <cellStyle name="normální 10 7" xfId="123"/>
    <cellStyle name="normální 10 7 2" xfId="124"/>
    <cellStyle name="normální 10 8" xfId="125"/>
    <cellStyle name="normální 10 8 2" xfId="126"/>
    <cellStyle name="normální 10 9" xfId="127"/>
    <cellStyle name="normální 10 9 2" xfId="128"/>
    <cellStyle name="normální 11" xfId="129"/>
    <cellStyle name="normální 11 2" xfId="130"/>
    <cellStyle name="normální 11 3" xfId="131"/>
    <cellStyle name="normální 11 4" xfId="132"/>
    <cellStyle name="normální 11 5" xfId="133"/>
    <cellStyle name="normální 11 6" xfId="134"/>
    <cellStyle name="normální 11 7" xfId="135"/>
    <cellStyle name="normální 11 8" xfId="136"/>
    <cellStyle name="normální 12" xfId="137"/>
    <cellStyle name="normální 12 2" xfId="138"/>
    <cellStyle name="normální 12 3" xfId="139"/>
    <cellStyle name="normální 12 4" xfId="140"/>
    <cellStyle name="normální 12 5" xfId="141"/>
    <cellStyle name="normální 12 6" xfId="142"/>
    <cellStyle name="normální 12 7" xfId="143"/>
    <cellStyle name="normální 12 8" xfId="144"/>
    <cellStyle name="normální 13" xfId="145"/>
    <cellStyle name="normální 13 2" xfId="146"/>
    <cellStyle name="normální 13 2 2" xfId="147"/>
    <cellStyle name="normální 13 2 3" xfId="148"/>
    <cellStyle name="normální 13 2 4" xfId="149"/>
    <cellStyle name="normální 13 2 5" xfId="150"/>
    <cellStyle name="Normální 14" xfId="151"/>
    <cellStyle name="normální 14 2" xfId="152"/>
    <cellStyle name="Normální 15" xfId="153"/>
    <cellStyle name="Normální 16" xfId="154"/>
    <cellStyle name="Normální 17" xfId="155"/>
    <cellStyle name="Normální 18" xfId="156"/>
    <cellStyle name="Normální 19" xfId="157"/>
    <cellStyle name="normální 19 2" xfId="158"/>
    <cellStyle name="normální 2" xfId="159"/>
    <cellStyle name="normální 2 10" xfId="160"/>
    <cellStyle name="normální 2 10 2" xfId="161"/>
    <cellStyle name="normální 2 11" xfId="162"/>
    <cellStyle name="normální 2 11 2" xfId="163"/>
    <cellStyle name="normální 2 12" xfId="164"/>
    <cellStyle name="normální 2 12 2" xfId="165"/>
    <cellStyle name="normální 2 13" xfId="166"/>
    <cellStyle name="normální 2 13 2" xfId="167"/>
    <cellStyle name="normální 2 14" xfId="168"/>
    <cellStyle name="normální 2 14 2" xfId="169"/>
    <cellStyle name="normální 2 15" xfId="170"/>
    <cellStyle name="normální 2 15 2" xfId="171"/>
    <cellStyle name="normální 2 16" xfId="172"/>
    <cellStyle name="normální 2 16 2" xfId="173"/>
    <cellStyle name="normální 2 17" xfId="174"/>
    <cellStyle name="normální 2 17 2" xfId="175"/>
    <cellStyle name="normální 2 18" xfId="176"/>
    <cellStyle name="normální 2 18 2" xfId="177"/>
    <cellStyle name="normální 2 19" xfId="178"/>
    <cellStyle name="normální 2 2" xfId="179"/>
    <cellStyle name="normální 2 2 10" xfId="180"/>
    <cellStyle name="normální 2 2 10 2" xfId="181"/>
    <cellStyle name="normální 2 2 11" xfId="182"/>
    <cellStyle name="normální 2 2 11 2" xfId="183"/>
    <cellStyle name="normální 2 2 12" xfId="184"/>
    <cellStyle name="normální 2 2 12 2" xfId="185"/>
    <cellStyle name="normální 2 2 13" xfId="186"/>
    <cellStyle name="normální 2 2 13 2" xfId="187"/>
    <cellStyle name="normální 2 2 14" xfId="188"/>
    <cellStyle name="normální 2 2 14 2" xfId="189"/>
    <cellStyle name="normální 2 2 15" xfId="190"/>
    <cellStyle name="normální 2 2 15 2" xfId="191"/>
    <cellStyle name="normální 2 2 16" xfId="192"/>
    <cellStyle name="normální 2 2 16 2" xfId="193"/>
    <cellStyle name="normální 2 2 17" xfId="194"/>
    <cellStyle name="normální 2 2 18" xfId="195"/>
    <cellStyle name="normální 2 2 19" xfId="196"/>
    <cellStyle name="normální 2 2 2" xfId="197"/>
    <cellStyle name="normální 2 2 2 10" xfId="198"/>
    <cellStyle name="normální 2 2 2 10 2" xfId="199"/>
    <cellStyle name="normální 2 2 2 11" xfId="200"/>
    <cellStyle name="normální 2 2 2 11 2" xfId="201"/>
    <cellStyle name="normální 2 2 2 12" xfId="202"/>
    <cellStyle name="normální 2 2 2 12 2" xfId="203"/>
    <cellStyle name="normální 2 2 2 13" xfId="204"/>
    <cellStyle name="normální 2 2 2 13 2" xfId="205"/>
    <cellStyle name="normální 2 2 2 14" xfId="206"/>
    <cellStyle name="normální 2 2 2 14 2" xfId="207"/>
    <cellStyle name="normální 2 2 2 15" xfId="208"/>
    <cellStyle name="normální 2 2 2 15 2" xfId="209"/>
    <cellStyle name="normální 2 2 2 16" xfId="210"/>
    <cellStyle name="normální 2 2 2 17" xfId="211"/>
    <cellStyle name="normální 2 2 2 18" xfId="212"/>
    <cellStyle name="normální 2 2 2 19" xfId="213"/>
    <cellStyle name="normální 2 2 2 2" xfId="214"/>
    <cellStyle name="normální 2 2 2 2 2" xfId="215"/>
    <cellStyle name="normální 2 2 2 20" xfId="216"/>
    <cellStyle name="normální 2 2 2 21" xfId="217"/>
    <cellStyle name="normální 2 2 2 22" xfId="218"/>
    <cellStyle name="normální 2 2 2 3" xfId="219"/>
    <cellStyle name="normální 2 2 2 3 2" xfId="220"/>
    <cellStyle name="normální 2 2 2 4" xfId="221"/>
    <cellStyle name="normální 2 2 2 4 2" xfId="222"/>
    <cellStyle name="normální 2 2 2 5" xfId="223"/>
    <cellStyle name="normální 2 2 2 5 2" xfId="224"/>
    <cellStyle name="normální 2 2 2 6" xfId="225"/>
    <cellStyle name="normální 2 2 2 6 2" xfId="226"/>
    <cellStyle name="normální 2 2 2 7" xfId="227"/>
    <cellStyle name="normální 2 2 2 7 2" xfId="228"/>
    <cellStyle name="normální 2 2 2 8" xfId="229"/>
    <cellStyle name="normální 2 2 2 8 2" xfId="230"/>
    <cellStyle name="normální 2 2 2 9" xfId="231"/>
    <cellStyle name="normální 2 2 2 9 2" xfId="232"/>
    <cellStyle name="normální 2 2 20" xfId="233"/>
    <cellStyle name="normální 2 2 21" xfId="234"/>
    <cellStyle name="normální 2 2 22" xfId="235"/>
    <cellStyle name="normální 2 2 23" xfId="236"/>
    <cellStyle name="normální 2 2 24" xfId="237"/>
    <cellStyle name="normální 2 2 25" xfId="238"/>
    <cellStyle name="normální 2 2 3" xfId="239"/>
    <cellStyle name="normální 2 2 3 2" xfId="240"/>
    <cellStyle name="normální 2 2 3 3" xfId="241"/>
    <cellStyle name="normální 2 2 3 4" xfId="242"/>
    <cellStyle name="normální 2 2 3 5" xfId="243"/>
    <cellStyle name="normální 2 2 3 6" xfId="244"/>
    <cellStyle name="normální 2 2 3 7" xfId="245"/>
    <cellStyle name="normální 2 2 3 8" xfId="246"/>
    <cellStyle name="normální 2 2 4" xfId="247"/>
    <cellStyle name="normální 2 2 4 2" xfId="248"/>
    <cellStyle name="normální 2 2 5" xfId="249"/>
    <cellStyle name="normální 2 2 5 2" xfId="250"/>
    <cellStyle name="normální 2 2 6" xfId="251"/>
    <cellStyle name="normální 2 2 6 2" xfId="252"/>
    <cellStyle name="normální 2 2 7" xfId="253"/>
    <cellStyle name="normální 2 2 7 2" xfId="254"/>
    <cellStyle name="normální 2 2 8" xfId="255"/>
    <cellStyle name="normální 2 2 8 2" xfId="256"/>
    <cellStyle name="normální 2 2 9" xfId="257"/>
    <cellStyle name="normální 2 2 9 2" xfId="258"/>
    <cellStyle name="normální 2 20" xfId="259"/>
    <cellStyle name="normální 2 21" xfId="260"/>
    <cellStyle name="normální 2 22" xfId="261"/>
    <cellStyle name="normální 2 23" xfId="262"/>
    <cellStyle name="normální 2 24" xfId="263"/>
    <cellStyle name="normální 2 3" xfId="264"/>
    <cellStyle name="normální 2 3 10" xfId="265"/>
    <cellStyle name="normální 2 3 10 2" xfId="266"/>
    <cellStyle name="normální 2 3 11" xfId="267"/>
    <cellStyle name="normální 2 3 11 2" xfId="268"/>
    <cellStyle name="normální 2 3 12" xfId="269"/>
    <cellStyle name="normální 2 3 2" xfId="270"/>
    <cellStyle name="normální 2 3 2 2" xfId="271"/>
    <cellStyle name="normální 2 3 3" xfId="272"/>
    <cellStyle name="normální 2 3 3 2" xfId="273"/>
    <cellStyle name="normální 2 3 4" xfId="274"/>
    <cellStyle name="normální 2 3 4 2" xfId="275"/>
    <cellStyle name="normální 2 3 5" xfId="276"/>
    <cellStyle name="normální 2 3 5 2" xfId="277"/>
    <cellStyle name="normální 2 3 6" xfId="278"/>
    <cellStyle name="normální 2 3 6 2" xfId="279"/>
    <cellStyle name="normální 2 3 7" xfId="280"/>
    <cellStyle name="normální 2 3 7 2" xfId="281"/>
    <cellStyle name="normální 2 3 8" xfId="282"/>
    <cellStyle name="normální 2 3 8 2" xfId="283"/>
    <cellStyle name="normální 2 3 9" xfId="284"/>
    <cellStyle name="normální 2 3 9 2" xfId="285"/>
    <cellStyle name="normální 2 4" xfId="286"/>
    <cellStyle name="normální 2 4 2" xfId="287"/>
    <cellStyle name="normální 2 5" xfId="288"/>
    <cellStyle name="normální 2 5 2" xfId="289"/>
    <cellStyle name="normální 2 6" xfId="290"/>
    <cellStyle name="normální 2 6 2" xfId="291"/>
    <cellStyle name="normální 2 7" xfId="292"/>
    <cellStyle name="normální 2 7 2" xfId="293"/>
    <cellStyle name="normální 2 8" xfId="294"/>
    <cellStyle name="normální 2 8 2" xfId="295"/>
    <cellStyle name="normální 2 9" xfId="296"/>
    <cellStyle name="normální 2 9 2" xfId="297"/>
    <cellStyle name="normální 2_ROZP_VRÚ_SLAPY" xfId="298"/>
    <cellStyle name="Normální 20" xfId="299"/>
    <cellStyle name="Normální 21" xfId="300"/>
    <cellStyle name="Normální 22" xfId="301"/>
    <cellStyle name="Normální 23" xfId="302"/>
    <cellStyle name="Normální 24" xfId="303"/>
    <cellStyle name="Normální 25" xfId="304"/>
    <cellStyle name="Normální 26" xfId="305"/>
    <cellStyle name="Normální 27" xfId="306"/>
    <cellStyle name="Normální 28" xfId="307"/>
    <cellStyle name="Normální 29" xfId="308"/>
    <cellStyle name="normální 3" xfId="309"/>
    <cellStyle name="normální 3 10" xfId="310"/>
    <cellStyle name="normální 3 10 2" xfId="311"/>
    <cellStyle name="normální 3 10 3" xfId="312"/>
    <cellStyle name="normální 3 10 4" xfId="313"/>
    <cellStyle name="normální 3 10 5" xfId="314"/>
    <cellStyle name="normální 3 10 6" xfId="315"/>
    <cellStyle name="normální 3 10 7" xfId="316"/>
    <cellStyle name="normální 3 10 8" xfId="317"/>
    <cellStyle name="normální 3 11" xfId="318"/>
    <cellStyle name="normální 3 11 2" xfId="319"/>
    <cellStyle name="normální 3 12" xfId="320"/>
    <cellStyle name="normální 3 12 2" xfId="321"/>
    <cellStyle name="normální 3 13" xfId="322"/>
    <cellStyle name="normální 3 13 2" xfId="323"/>
    <cellStyle name="normální 3 14" xfId="324"/>
    <cellStyle name="normální 3 14 2" xfId="325"/>
    <cellStyle name="normální 3 15" xfId="326"/>
    <cellStyle name="normální 3 15 2" xfId="327"/>
    <cellStyle name="normální 3 16" xfId="328"/>
    <cellStyle name="normální 3 16 2" xfId="329"/>
    <cellStyle name="normální 3 17" xfId="330"/>
    <cellStyle name="normální 3 17 2" xfId="331"/>
    <cellStyle name="normální 3 18" xfId="332"/>
    <cellStyle name="normální 3 18 2" xfId="333"/>
    <cellStyle name="normální 3 19" xfId="334"/>
    <cellStyle name="normální 3 19 2" xfId="335"/>
    <cellStyle name="normální 3 2" xfId="336"/>
    <cellStyle name="normální 3 2 10" xfId="337"/>
    <cellStyle name="normální 3 2 10 2" xfId="338"/>
    <cellStyle name="normální 3 2 11" xfId="339"/>
    <cellStyle name="normální 3 2 11 2" xfId="340"/>
    <cellStyle name="normální 3 2 12" xfId="341"/>
    <cellStyle name="normální 3 2 12 2" xfId="342"/>
    <cellStyle name="normální 3 2 13" xfId="343"/>
    <cellStyle name="normální 3 2 13 2" xfId="344"/>
    <cellStyle name="normální 3 2 14" xfId="345"/>
    <cellStyle name="normální 3 2 14 2" xfId="346"/>
    <cellStyle name="normální 3 2 15" xfId="347"/>
    <cellStyle name="normální 3 2 15 2" xfId="348"/>
    <cellStyle name="normální 3 2 16" xfId="349"/>
    <cellStyle name="normální 3 2 16 2" xfId="350"/>
    <cellStyle name="normální 3 2 17" xfId="351"/>
    <cellStyle name="normální 3 2 17 2" xfId="352"/>
    <cellStyle name="normální 3 2 18" xfId="353"/>
    <cellStyle name="normální 3 2 18 2" xfId="354"/>
    <cellStyle name="normální 3 2 19" xfId="355"/>
    <cellStyle name="normální 3 2 2" xfId="356"/>
    <cellStyle name="normální 3 2 2 10" xfId="357"/>
    <cellStyle name="normální 3 2 2 10 2" xfId="358"/>
    <cellStyle name="normální 3 2 2 11" xfId="359"/>
    <cellStyle name="normální 3 2 2 11 2" xfId="360"/>
    <cellStyle name="normální 3 2 2 12" xfId="361"/>
    <cellStyle name="normální 3 2 2 12 2" xfId="362"/>
    <cellStyle name="normální 3 2 2 13" xfId="363"/>
    <cellStyle name="normální 3 2 2 13 2" xfId="364"/>
    <cellStyle name="normální 3 2 2 14" xfId="365"/>
    <cellStyle name="normální 3 2 2 14 2" xfId="366"/>
    <cellStyle name="normální 3 2 2 15" xfId="367"/>
    <cellStyle name="normální 3 2 2 15 2" xfId="368"/>
    <cellStyle name="normální 3 2 2 16" xfId="369"/>
    <cellStyle name="normální 3 2 2 17" xfId="370"/>
    <cellStyle name="normální 3 2 2 18" xfId="371"/>
    <cellStyle name="normální 3 2 2 19" xfId="372"/>
    <cellStyle name="normální 3 2 2 2" xfId="373"/>
    <cellStyle name="normální 3 2 2 2 2" xfId="374"/>
    <cellStyle name="normální 3 2 2 20" xfId="375"/>
    <cellStyle name="normální 3 2 2 21" xfId="376"/>
    <cellStyle name="normální 3 2 2 22" xfId="377"/>
    <cellStyle name="normální 3 2 2 3" xfId="378"/>
    <cellStyle name="normální 3 2 2 3 2" xfId="379"/>
    <cellStyle name="normální 3 2 2 4" xfId="380"/>
    <cellStyle name="normální 3 2 2 4 2" xfId="381"/>
    <cellStyle name="normální 3 2 2 5" xfId="382"/>
    <cellStyle name="normální 3 2 2 5 2" xfId="383"/>
    <cellStyle name="normální 3 2 2 6" xfId="384"/>
    <cellStyle name="normální 3 2 2 6 2" xfId="385"/>
    <cellStyle name="normální 3 2 2 7" xfId="386"/>
    <cellStyle name="normální 3 2 2 7 2" xfId="387"/>
    <cellStyle name="normální 3 2 2 8" xfId="388"/>
    <cellStyle name="normální 3 2 2 8 2" xfId="389"/>
    <cellStyle name="normální 3 2 2 9" xfId="390"/>
    <cellStyle name="normální 3 2 2 9 2" xfId="391"/>
    <cellStyle name="normální 3 2 20" xfId="392"/>
    <cellStyle name="normální 3 2 21" xfId="393"/>
    <cellStyle name="normální 3 2 22" xfId="394"/>
    <cellStyle name="normální 3 2 23" xfId="395"/>
    <cellStyle name="normální 3 2 24" xfId="396"/>
    <cellStyle name="normální 3 2 25" xfId="397"/>
    <cellStyle name="normální 3 2 26" xfId="398"/>
    <cellStyle name="normální 3 2 27" xfId="399"/>
    <cellStyle name="normální 3 2 3" xfId="400"/>
    <cellStyle name="normální 3 2 3 10" xfId="401"/>
    <cellStyle name="normální 3 2 3 10 2" xfId="402"/>
    <cellStyle name="normální 3 2 3 11" xfId="403"/>
    <cellStyle name="normální 3 2 3 11 2" xfId="404"/>
    <cellStyle name="normální 3 2 3 12" xfId="405"/>
    <cellStyle name="normální 3 2 3 12 2" xfId="406"/>
    <cellStyle name="normální 3 2 3 13" xfId="407"/>
    <cellStyle name="normální 3 2 3 13 2" xfId="408"/>
    <cellStyle name="normální 3 2 3 14" xfId="409"/>
    <cellStyle name="normální 3 2 3 14 2" xfId="410"/>
    <cellStyle name="normální 3 2 3 15" xfId="411"/>
    <cellStyle name="normální 3 2 3 15 2" xfId="412"/>
    <cellStyle name="normální 3 2 3 16" xfId="413"/>
    <cellStyle name="normální 3 2 3 17" xfId="414"/>
    <cellStyle name="normální 3 2 3 18" xfId="415"/>
    <cellStyle name="normální 3 2 3 19" xfId="416"/>
    <cellStyle name="normální 3 2 3 2" xfId="417"/>
    <cellStyle name="normální 3 2 3 2 2" xfId="418"/>
    <cellStyle name="normální 3 2 3 20" xfId="419"/>
    <cellStyle name="normální 3 2 3 21" xfId="420"/>
    <cellStyle name="normální 3 2 3 22" xfId="421"/>
    <cellStyle name="normální 3 2 3 3" xfId="422"/>
    <cellStyle name="normální 3 2 3 3 2" xfId="423"/>
    <cellStyle name="normální 3 2 3 4" xfId="424"/>
    <cellStyle name="normální 3 2 3 4 2" xfId="425"/>
    <cellStyle name="normální 3 2 3 5" xfId="426"/>
    <cellStyle name="normální 3 2 3 5 2" xfId="427"/>
    <cellStyle name="normální 3 2 3 6" xfId="428"/>
    <cellStyle name="normální 3 2 3 6 2" xfId="429"/>
    <cellStyle name="normální 3 2 3 7" xfId="430"/>
    <cellStyle name="normální 3 2 3 7 2" xfId="431"/>
    <cellStyle name="normální 3 2 3 8" xfId="432"/>
    <cellStyle name="normální 3 2 3 8 2" xfId="433"/>
    <cellStyle name="normální 3 2 3 9" xfId="434"/>
    <cellStyle name="normální 3 2 3 9 2" xfId="435"/>
    <cellStyle name="normální 3 2 4" xfId="436"/>
    <cellStyle name="normální 3 2 4 10" xfId="437"/>
    <cellStyle name="normální 3 2 4 10 2" xfId="438"/>
    <cellStyle name="normální 3 2 4 11" xfId="439"/>
    <cellStyle name="normální 3 2 4 11 2" xfId="440"/>
    <cellStyle name="normální 3 2 4 12" xfId="441"/>
    <cellStyle name="normální 3 2 4 12 2" xfId="442"/>
    <cellStyle name="normální 3 2 4 13" xfId="443"/>
    <cellStyle name="normální 3 2 4 13 2" xfId="444"/>
    <cellStyle name="normální 3 2 4 14" xfId="445"/>
    <cellStyle name="normální 3 2 4 14 2" xfId="446"/>
    <cellStyle name="normální 3 2 4 15" xfId="447"/>
    <cellStyle name="normální 3 2 4 15 2" xfId="448"/>
    <cellStyle name="normální 3 2 4 16" xfId="449"/>
    <cellStyle name="normální 3 2 4 17" xfId="450"/>
    <cellStyle name="normální 3 2 4 18" xfId="451"/>
    <cellStyle name="normální 3 2 4 19" xfId="452"/>
    <cellStyle name="normální 3 2 4 2" xfId="453"/>
    <cellStyle name="normální 3 2 4 2 2" xfId="454"/>
    <cellStyle name="normální 3 2 4 20" xfId="455"/>
    <cellStyle name="normální 3 2 4 21" xfId="456"/>
    <cellStyle name="normální 3 2 4 22" xfId="457"/>
    <cellStyle name="normální 3 2 4 3" xfId="458"/>
    <cellStyle name="normální 3 2 4 3 2" xfId="459"/>
    <cellStyle name="normální 3 2 4 4" xfId="460"/>
    <cellStyle name="normální 3 2 4 4 2" xfId="461"/>
    <cellStyle name="normální 3 2 4 5" xfId="462"/>
    <cellStyle name="normální 3 2 4 5 2" xfId="463"/>
    <cellStyle name="normální 3 2 4 6" xfId="464"/>
    <cellStyle name="normální 3 2 4 6 2" xfId="465"/>
    <cellStyle name="normální 3 2 4 7" xfId="466"/>
    <cellStyle name="normální 3 2 4 7 2" xfId="467"/>
    <cellStyle name="normální 3 2 4 8" xfId="468"/>
    <cellStyle name="normální 3 2 4 8 2" xfId="469"/>
    <cellStyle name="normální 3 2 4 9" xfId="470"/>
    <cellStyle name="normální 3 2 4 9 2" xfId="471"/>
    <cellStyle name="normální 3 2 5" xfId="472"/>
    <cellStyle name="normální 3 2 5 2" xfId="473"/>
    <cellStyle name="normální 3 2 5 3" xfId="474"/>
    <cellStyle name="normální 3 2 5 4" xfId="475"/>
    <cellStyle name="normální 3 2 5 5" xfId="476"/>
    <cellStyle name="normální 3 2 5 6" xfId="477"/>
    <cellStyle name="normální 3 2 5 7" xfId="478"/>
    <cellStyle name="normální 3 2 5 8" xfId="479"/>
    <cellStyle name="normální 3 2 6" xfId="480"/>
    <cellStyle name="normální 3 2 6 2" xfId="481"/>
    <cellStyle name="normální 3 2 6 3" xfId="482"/>
    <cellStyle name="normální 3 2 6 4" xfId="483"/>
    <cellStyle name="normální 3 2 6 5" xfId="484"/>
    <cellStyle name="normální 3 2 6 6" xfId="485"/>
    <cellStyle name="normální 3 2 6 7" xfId="486"/>
    <cellStyle name="normální 3 2 6 8" xfId="487"/>
    <cellStyle name="normální 3 2 7" xfId="488"/>
    <cellStyle name="normální 3 2 7 2" xfId="489"/>
    <cellStyle name="normální 3 2 7 3" xfId="490"/>
    <cellStyle name="normální 3 2 7 4" xfId="491"/>
    <cellStyle name="normální 3 2 7 5" xfId="492"/>
    <cellStyle name="normální 3 2 7 6" xfId="493"/>
    <cellStyle name="normální 3 2 7 7" xfId="494"/>
    <cellStyle name="normální 3 2 7 8" xfId="495"/>
    <cellStyle name="normální 3 2 8" xfId="496"/>
    <cellStyle name="normální 3 2 8 2" xfId="497"/>
    <cellStyle name="normální 3 2 9" xfId="498"/>
    <cellStyle name="normální 3 2 9 2" xfId="499"/>
    <cellStyle name="normální 3 20" xfId="500"/>
    <cellStyle name="normální 3 20 2" xfId="501"/>
    <cellStyle name="normální 3 21" xfId="502"/>
    <cellStyle name="normální 3 21 2" xfId="503"/>
    <cellStyle name="normální 3 22" xfId="504"/>
    <cellStyle name="normální 3 23" xfId="505"/>
    <cellStyle name="normální 3 24" xfId="506"/>
    <cellStyle name="normální 3 25" xfId="507"/>
    <cellStyle name="normální 3 26" xfId="508"/>
    <cellStyle name="normální 3 27" xfId="509"/>
    <cellStyle name="normální 3 28" xfId="510"/>
    <cellStyle name="normální 3 29" xfId="511"/>
    <cellStyle name="normální 3 3" xfId="512"/>
    <cellStyle name="normální 3 3 10" xfId="513"/>
    <cellStyle name="normální 3 3 10 2" xfId="514"/>
    <cellStyle name="normální 3 3 10 3" xfId="515"/>
    <cellStyle name="normální 3 3 10 4" xfId="516"/>
    <cellStyle name="normální 3 3 10 5" xfId="517"/>
    <cellStyle name="normální 3 3 10 6" xfId="518"/>
    <cellStyle name="normální 3 3 10 7" xfId="519"/>
    <cellStyle name="normální 3 3 10 8" xfId="520"/>
    <cellStyle name="normální 3 3 11" xfId="521"/>
    <cellStyle name="normální 3 3 11 2" xfId="522"/>
    <cellStyle name="normální 3 3 12" xfId="523"/>
    <cellStyle name="normální 3 3 12 2" xfId="524"/>
    <cellStyle name="normální 3 3 13" xfId="525"/>
    <cellStyle name="normální 3 3 13 2" xfId="526"/>
    <cellStyle name="normální 3 3 14" xfId="527"/>
    <cellStyle name="normální 3 3 14 2" xfId="528"/>
    <cellStyle name="normální 3 3 15" xfId="529"/>
    <cellStyle name="normální 3 3 15 2" xfId="530"/>
    <cellStyle name="normální 3 3 16" xfId="531"/>
    <cellStyle name="normální 3 3 16 2" xfId="532"/>
    <cellStyle name="normální 3 3 17" xfId="533"/>
    <cellStyle name="normální 3 3 17 2" xfId="534"/>
    <cellStyle name="normální 3 3 18" xfId="535"/>
    <cellStyle name="normální 3 3 18 2" xfId="536"/>
    <cellStyle name="normální 3 3 19" xfId="537"/>
    <cellStyle name="normální 3 3 19 2" xfId="538"/>
    <cellStyle name="normální 3 3 2" xfId="539"/>
    <cellStyle name="normální 3 3 20" xfId="540"/>
    <cellStyle name="normální 3 3 20 2" xfId="541"/>
    <cellStyle name="normální 3 3 21" xfId="542"/>
    <cellStyle name="normální 3 3 22" xfId="543"/>
    <cellStyle name="normální 3 3 23" xfId="544"/>
    <cellStyle name="normální 3 3 24" xfId="545"/>
    <cellStyle name="normální 3 3 25" xfId="546"/>
    <cellStyle name="normální 3 3 26" xfId="547"/>
    <cellStyle name="normální 3 3 27" xfId="548"/>
    <cellStyle name="normální 3 3 28" xfId="549"/>
    <cellStyle name="normální 3 3 29" xfId="550"/>
    <cellStyle name="normální 3 3 3" xfId="551"/>
    <cellStyle name="normální 3 3 3 2" xfId="552"/>
    <cellStyle name="normální 3 3 3 3" xfId="553"/>
    <cellStyle name="normální 3 3 3 3 2" xfId="554"/>
    <cellStyle name="normální 3 3 3 3 3" xfId="555"/>
    <cellStyle name="normální 3 3 3 3 4" xfId="556"/>
    <cellStyle name="normální 3 3 3 3 5" xfId="557"/>
    <cellStyle name="normální 3 3 3 3 6" xfId="558"/>
    <cellStyle name="normální 3 3 3 3 7" xfId="559"/>
    <cellStyle name="normální 3 3 3 3 8" xfId="560"/>
    <cellStyle name="normální 3 3 4" xfId="561"/>
    <cellStyle name="normální 3 3 5" xfId="562"/>
    <cellStyle name="normální 3 3 6" xfId="563"/>
    <cellStyle name="normální 3 3 6 10" xfId="564"/>
    <cellStyle name="normální 3 3 6 10 2" xfId="565"/>
    <cellStyle name="normální 3 3 6 11" xfId="566"/>
    <cellStyle name="normální 3 3 6 11 2" xfId="567"/>
    <cellStyle name="normální 3 3 6 12" xfId="568"/>
    <cellStyle name="normální 3 3 6 12 2" xfId="569"/>
    <cellStyle name="normální 3 3 6 13" xfId="570"/>
    <cellStyle name="normální 3 3 6 13 2" xfId="571"/>
    <cellStyle name="normální 3 3 6 14" xfId="572"/>
    <cellStyle name="normální 3 3 6 15" xfId="573"/>
    <cellStyle name="normální 3 3 6 16" xfId="574"/>
    <cellStyle name="normální 3 3 6 17" xfId="575"/>
    <cellStyle name="normální 3 3 6 18" xfId="576"/>
    <cellStyle name="normální 3 3 6 19" xfId="577"/>
    <cellStyle name="normální 3 3 6 2" xfId="578"/>
    <cellStyle name="normální 3 3 6 2 2" xfId="579"/>
    <cellStyle name="normální 3 3 6 2 3" xfId="580"/>
    <cellStyle name="normální 3 3 6 2 4" xfId="581"/>
    <cellStyle name="normální 3 3 6 2 5" xfId="582"/>
    <cellStyle name="normální 3 3 6 2 6" xfId="583"/>
    <cellStyle name="normální 3 3 6 2 7" xfId="584"/>
    <cellStyle name="normální 3 3 6 2 8" xfId="585"/>
    <cellStyle name="normální 3 3 6 20" xfId="586"/>
    <cellStyle name="normální 3 3 6 21" xfId="587"/>
    <cellStyle name="normální 3 3 6 22" xfId="588"/>
    <cellStyle name="normální 3 3 6 23" xfId="589"/>
    <cellStyle name="normální 3 3 6 24" xfId="590"/>
    <cellStyle name="normální 3 3 6 25" xfId="591"/>
    <cellStyle name="normální 3 3 6 26" xfId="592"/>
    <cellStyle name="normální 3 3 6 27" xfId="593"/>
    <cellStyle name="normální 3 3 6 28" xfId="594"/>
    <cellStyle name="normální 3 3 6 29" xfId="595"/>
    <cellStyle name="normální 3 3 6 29 2" xfId="596"/>
    <cellStyle name="normální 3 3 6 3" xfId="597"/>
    <cellStyle name="normální 3 3 6 3 2" xfId="598"/>
    <cellStyle name="normální 3 3 6 30" xfId="599"/>
    <cellStyle name="normální 3 3 6 31" xfId="600"/>
    <cellStyle name="normální 3 3 6 32" xfId="601"/>
    <cellStyle name="normální 3 3 6 33" xfId="602"/>
    <cellStyle name="normální 3 3 6 34" xfId="603"/>
    <cellStyle name="normální 3 3 6 35" xfId="604"/>
    <cellStyle name="normální 3 3 6 36" xfId="605"/>
    <cellStyle name="normální 3 3 6 37" xfId="606"/>
    <cellStyle name="normální 3 3 6 38" xfId="607"/>
    <cellStyle name="normální 3 3 6 4" xfId="608"/>
    <cellStyle name="normální 3 3 6 4 2" xfId="609"/>
    <cellStyle name="normální 3 3 6 5" xfId="610"/>
    <cellStyle name="normální 3 3 6 5 2" xfId="611"/>
    <cellStyle name="normální 3 3 6 6" xfId="612"/>
    <cellStyle name="normální 3 3 6 6 2" xfId="613"/>
    <cellStyle name="normální 3 3 6 7" xfId="614"/>
    <cellStyle name="normální 3 3 6 7 2" xfId="615"/>
    <cellStyle name="normální 3 3 6 8" xfId="616"/>
    <cellStyle name="normální 3 3 6 8 2" xfId="617"/>
    <cellStyle name="normální 3 3 6 9" xfId="618"/>
    <cellStyle name="normální 3 3 6 9 2" xfId="619"/>
    <cellStyle name="normální 3 3 7" xfId="620"/>
    <cellStyle name="normální 3 3 7 10" xfId="621"/>
    <cellStyle name="normální 3 3 7 11" xfId="622"/>
    <cellStyle name="normální 3 3 7 12" xfId="623"/>
    <cellStyle name="normální 3 3 7 13" xfId="624"/>
    <cellStyle name="normální 3 3 7 14" xfId="625"/>
    <cellStyle name="normální 3 3 7 15" xfId="626"/>
    <cellStyle name="normální 3 3 7 16" xfId="627"/>
    <cellStyle name="normální 3 3 7 17" xfId="628"/>
    <cellStyle name="normální 3 3 7 17 2" xfId="629"/>
    <cellStyle name="normální 3 3 7 18" xfId="630"/>
    <cellStyle name="normální 3 3 7 19" xfId="631"/>
    <cellStyle name="normální 3 3 7 2" xfId="632"/>
    <cellStyle name="normální 3 3 7 2 10" xfId="633"/>
    <cellStyle name="normální 3 3 7 2 11" xfId="634"/>
    <cellStyle name="normální 3 3 7 2 12" xfId="635"/>
    <cellStyle name="normální 3 3 7 2 13" xfId="636"/>
    <cellStyle name="normální 3 3 7 2 14" xfId="637"/>
    <cellStyle name="normální 3 3 7 2 2" xfId="638"/>
    <cellStyle name="normální 3 3 7 2 2 2" xfId="639"/>
    <cellStyle name="normální 3 3 7 2 3" xfId="640"/>
    <cellStyle name="normální 3 3 7 2 3 2" xfId="641"/>
    <cellStyle name="normální 3 3 7 2 4" xfId="642"/>
    <cellStyle name="normální 3 3 7 2 5" xfId="643"/>
    <cellStyle name="normální 3 3 7 2 6" xfId="644"/>
    <cellStyle name="normální 3 3 7 2 7" xfId="645"/>
    <cellStyle name="normální 3 3 7 2 8" xfId="646"/>
    <cellStyle name="normální 3 3 7 2 9" xfId="647"/>
    <cellStyle name="normální 3 3 7 20" xfId="648"/>
    <cellStyle name="normální 3 3 7 21" xfId="649"/>
    <cellStyle name="normální 3 3 7 22" xfId="650"/>
    <cellStyle name="normální 3 3 7 23" xfId="651"/>
    <cellStyle name="normální 3 3 7 24" xfId="652"/>
    <cellStyle name="normální 3 3 7 25" xfId="653"/>
    <cellStyle name="normální 3 3 7 26" xfId="654"/>
    <cellStyle name="normální 3 3 7 3" xfId="655"/>
    <cellStyle name="normální 3 3 7 4" xfId="656"/>
    <cellStyle name="normální 3 3 7 5" xfId="657"/>
    <cellStyle name="normální 3 3 7 6" xfId="658"/>
    <cellStyle name="normální 3 3 7 7" xfId="659"/>
    <cellStyle name="normální 3 3 7 8" xfId="660"/>
    <cellStyle name="normální 3 3 7 9" xfId="661"/>
    <cellStyle name="normální 3 3 8" xfId="662"/>
    <cellStyle name="normální 3 3 8 10" xfId="663"/>
    <cellStyle name="normální 3 3 8 11" xfId="664"/>
    <cellStyle name="normální 3 3 8 12" xfId="665"/>
    <cellStyle name="normální 3 3 8 13" xfId="666"/>
    <cellStyle name="normální 3 3 8 14" xfId="667"/>
    <cellStyle name="normální 3 3 8 15" xfId="668"/>
    <cellStyle name="normální 3 3 8 16" xfId="669"/>
    <cellStyle name="normální 3 3 8 17" xfId="670"/>
    <cellStyle name="normální 3 3 8 17 2" xfId="671"/>
    <cellStyle name="normální 3 3 8 18" xfId="672"/>
    <cellStyle name="normální 3 3 8 19" xfId="673"/>
    <cellStyle name="normální 3 3 8 2" xfId="674"/>
    <cellStyle name="normální 3 3 8 20" xfId="675"/>
    <cellStyle name="normální 3 3 8 21" xfId="676"/>
    <cellStyle name="normální 3 3 8 22" xfId="677"/>
    <cellStyle name="normální 3 3 8 23" xfId="678"/>
    <cellStyle name="normální 3 3 8 24" xfId="679"/>
    <cellStyle name="normální 3 3 8 25" xfId="680"/>
    <cellStyle name="normální 3 3 8 26" xfId="681"/>
    <cellStyle name="normální 3 3 8 27" xfId="682"/>
    <cellStyle name="normální 3 3 8 3" xfId="683"/>
    <cellStyle name="normální 3 3 8 4" xfId="684"/>
    <cellStyle name="normální 3 3 8 5" xfId="685"/>
    <cellStyle name="normální 3 3 8 6" xfId="686"/>
    <cellStyle name="normální 3 3 8 7" xfId="687"/>
    <cellStyle name="normální 3 3 8 8" xfId="688"/>
    <cellStyle name="normální 3 3 8 9" xfId="689"/>
    <cellStyle name="normální 3 3 9" xfId="690"/>
    <cellStyle name="normální 3 3 9 2" xfId="691"/>
    <cellStyle name="normální 3 3 9 3" xfId="692"/>
    <cellStyle name="normální 3 3 9 4" xfId="693"/>
    <cellStyle name="normální 3 3 9 5" xfId="694"/>
    <cellStyle name="normální 3 3 9 6" xfId="695"/>
    <cellStyle name="normální 3 3 9 7" xfId="696"/>
    <cellStyle name="normální 3 3 9 8" xfId="697"/>
    <cellStyle name="normální 3 30" xfId="698"/>
    <cellStyle name="normální 3 31" xfId="699"/>
    <cellStyle name="normální 3 32" xfId="700"/>
    <cellStyle name="normální 3 33" xfId="701"/>
    <cellStyle name="normální 3 34" xfId="702"/>
    <cellStyle name="normální 3 35" xfId="703"/>
    <cellStyle name="normální 3 36" xfId="704"/>
    <cellStyle name="normální 3 37" xfId="705"/>
    <cellStyle name="normální 3 38" xfId="706"/>
    <cellStyle name="normální 3 39" xfId="707"/>
    <cellStyle name="normální 3 4" xfId="708"/>
    <cellStyle name="normální 3 4 10" xfId="709"/>
    <cellStyle name="normální 3 4 10 2" xfId="710"/>
    <cellStyle name="normální 3 4 11" xfId="711"/>
    <cellStyle name="normální 3 4 11 2" xfId="712"/>
    <cellStyle name="normální 3 4 12" xfId="713"/>
    <cellStyle name="normální 3 4 12 2" xfId="714"/>
    <cellStyle name="normální 3 4 13" xfId="715"/>
    <cellStyle name="normální 3 4 13 2" xfId="716"/>
    <cellStyle name="normální 3 4 14" xfId="717"/>
    <cellStyle name="normální 3 4 14 2" xfId="718"/>
    <cellStyle name="normální 3 4 15" xfId="719"/>
    <cellStyle name="normální 3 4 15 2" xfId="720"/>
    <cellStyle name="normální 3 4 16" xfId="721"/>
    <cellStyle name="normální 3 4 16 2" xfId="722"/>
    <cellStyle name="normální 3 4 17" xfId="723"/>
    <cellStyle name="normální 3 4 18" xfId="724"/>
    <cellStyle name="normální 3 4 19" xfId="725"/>
    <cellStyle name="normální 3 4 2" xfId="726"/>
    <cellStyle name="normální 3 4 2 10" xfId="727"/>
    <cellStyle name="normální 3 4 2 10 2" xfId="728"/>
    <cellStyle name="normální 3 4 2 11" xfId="729"/>
    <cellStyle name="normální 3 4 2 11 2" xfId="730"/>
    <cellStyle name="normální 3 4 2 12" xfId="731"/>
    <cellStyle name="normální 3 4 2 12 2" xfId="732"/>
    <cellStyle name="normální 3 4 2 13" xfId="733"/>
    <cellStyle name="normální 3 4 2 13 2" xfId="734"/>
    <cellStyle name="normální 3 4 2 14" xfId="735"/>
    <cellStyle name="normální 3 4 2 14 2" xfId="736"/>
    <cellStyle name="normální 3 4 2 15" xfId="737"/>
    <cellStyle name="normální 3 4 2 15 2" xfId="738"/>
    <cellStyle name="normální 3 4 2 16" xfId="739"/>
    <cellStyle name="normální 3 4 2 17" xfId="740"/>
    <cellStyle name="normální 3 4 2 18" xfId="741"/>
    <cellStyle name="normální 3 4 2 19" xfId="742"/>
    <cellStyle name="normální 3 4 2 2" xfId="743"/>
    <cellStyle name="normální 3 4 2 2 2" xfId="744"/>
    <cellStyle name="normální 3 4 2 20" xfId="745"/>
    <cellStyle name="normální 3 4 2 21" xfId="746"/>
    <cellStyle name="normální 3 4 2 22" xfId="747"/>
    <cellStyle name="normální 3 4 2 3" xfId="748"/>
    <cellStyle name="normální 3 4 2 3 2" xfId="749"/>
    <cellStyle name="normální 3 4 2 4" xfId="750"/>
    <cellStyle name="normální 3 4 2 4 2" xfId="751"/>
    <cellStyle name="normální 3 4 2 5" xfId="752"/>
    <cellStyle name="normální 3 4 2 5 2" xfId="753"/>
    <cellStyle name="normální 3 4 2 6" xfId="754"/>
    <cellStyle name="normální 3 4 2 6 2" xfId="755"/>
    <cellStyle name="normální 3 4 2 7" xfId="756"/>
    <cellStyle name="normální 3 4 2 7 2" xfId="757"/>
    <cellStyle name="normální 3 4 2 8" xfId="758"/>
    <cellStyle name="normální 3 4 2 8 2" xfId="759"/>
    <cellStyle name="normální 3 4 2 9" xfId="760"/>
    <cellStyle name="normální 3 4 2 9 2" xfId="761"/>
    <cellStyle name="normální 3 4 20" xfId="762"/>
    <cellStyle name="normální 3 4 21" xfId="763"/>
    <cellStyle name="normální 3 4 22" xfId="764"/>
    <cellStyle name="normální 3 4 23" xfId="765"/>
    <cellStyle name="normální 3 4 24" xfId="766"/>
    <cellStyle name="normální 3 4 25" xfId="767"/>
    <cellStyle name="normální 3 4 3" xfId="768"/>
    <cellStyle name="normální 3 4 3 2" xfId="769"/>
    <cellStyle name="normální 3 4 3 3" xfId="770"/>
    <cellStyle name="normální 3 4 3 4" xfId="771"/>
    <cellStyle name="normální 3 4 3 5" xfId="772"/>
    <cellStyle name="normální 3 4 3 6" xfId="773"/>
    <cellStyle name="normální 3 4 3 7" xfId="774"/>
    <cellStyle name="normální 3 4 3 8" xfId="775"/>
    <cellStyle name="normální 3 4 4" xfId="776"/>
    <cellStyle name="normální 3 4 4 2" xfId="777"/>
    <cellStyle name="normální 3 4 5" xfId="778"/>
    <cellStyle name="normální 3 4 5 2" xfId="779"/>
    <cellStyle name="normální 3 4 6" xfId="780"/>
    <cellStyle name="normální 3 4 6 2" xfId="781"/>
    <cellStyle name="normální 3 4 7" xfId="782"/>
    <cellStyle name="normální 3 4 7 2" xfId="783"/>
    <cellStyle name="normální 3 4 8" xfId="784"/>
    <cellStyle name="normální 3 4 8 2" xfId="785"/>
    <cellStyle name="normální 3 4 9" xfId="786"/>
    <cellStyle name="normální 3 4 9 2" xfId="787"/>
    <cellStyle name="normální 3 5" xfId="788"/>
    <cellStyle name="normální 3 5 10" xfId="789"/>
    <cellStyle name="normální 3 5 10 2" xfId="790"/>
    <cellStyle name="normální 3 5 11" xfId="791"/>
    <cellStyle name="normální 3 5 11 2" xfId="792"/>
    <cellStyle name="normální 3 5 12" xfId="793"/>
    <cellStyle name="normální 3 5 12 2" xfId="794"/>
    <cellStyle name="normální 3 5 13" xfId="795"/>
    <cellStyle name="normální 3 5 13 2" xfId="796"/>
    <cellStyle name="normální 3 5 14" xfId="797"/>
    <cellStyle name="normální 3 5 14 2" xfId="798"/>
    <cellStyle name="normální 3 5 15" xfId="799"/>
    <cellStyle name="normální 3 5 15 2" xfId="800"/>
    <cellStyle name="normální 3 5 16" xfId="801"/>
    <cellStyle name="normální 3 5 17" xfId="802"/>
    <cellStyle name="normální 3 5 18" xfId="803"/>
    <cellStyle name="normální 3 5 19" xfId="804"/>
    <cellStyle name="normální 3 5 2" xfId="805"/>
    <cellStyle name="normální 3 5 2 2" xfId="806"/>
    <cellStyle name="normální 3 5 20" xfId="807"/>
    <cellStyle name="normální 3 5 21" xfId="808"/>
    <cellStyle name="normální 3 5 22" xfId="809"/>
    <cellStyle name="normální 3 5 3" xfId="810"/>
    <cellStyle name="normální 3 5 3 2" xfId="811"/>
    <cellStyle name="normální 3 5 4" xfId="812"/>
    <cellStyle name="normální 3 5 4 2" xfId="813"/>
    <cellStyle name="normální 3 5 5" xfId="814"/>
    <cellStyle name="normální 3 5 5 2" xfId="815"/>
    <cellStyle name="normální 3 5 6" xfId="816"/>
    <cellStyle name="normální 3 5 6 2" xfId="817"/>
    <cellStyle name="normální 3 5 7" xfId="818"/>
    <cellStyle name="normální 3 5 7 2" xfId="819"/>
    <cellStyle name="normální 3 5 8" xfId="820"/>
    <cellStyle name="normální 3 5 8 2" xfId="821"/>
    <cellStyle name="normální 3 5 9" xfId="822"/>
    <cellStyle name="normální 3 5 9 2" xfId="823"/>
    <cellStyle name="normální 3 6" xfId="824"/>
    <cellStyle name="normální 3 6 10" xfId="825"/>
    <cellStyle name="normální 3 6 10 2" xfId="826"/>
    <cellStyle name="normální 3 6 11" xfId="827"/>
    <cellStyle name="normální 3 6 11 2" xfId="828"/>
    <cellStyle name="normální 3 6 12" xfId="829"/>
    <cellStyle name="normální 3 6 12 2" xfId="830"/>
    <cellStyle name="normální 3 6 13" xfId="831"/>
    <cellStyle name="normální 3 6 13 2" xfId="832"/>
    <cellStyle name="normální 3 6 14" xfId="833"/>
    <cellStyle name="normální 3 6 14 2" xfId="834"/>
    <cellStyle name="normální 3 6 15" xfId="835"/>
    <cellStyle name="normální 3 6 15 2" xfId="836"/>
    <cellStyle name="normální 3 6 16" xfId="837"/>
    <cellStyle name="normální 3 6 17" xfId="838"/>
    <cellStyle name="normální 3 6 18" xfId="839"/>
    <cellStyle name="normální 3 6 19" xfId="840"/>
    <cellStyle name="normální 3 6 2" xfId="841"/>
    <cellStyle name="normální 3 6 2 2" xfId="842"/>
    <cellStyle name="normální 3 6 20" xfId="843"/>
    <cellStyle name="normální 3 6 21" xfId="844"/>
    <cellStyle name="normální 3 6 22" xfId="845"/>
    <cellStyle name="normální 3 6 3" xfId="846"/>
    <cellStyle name="normální 3 6 3 2" xfId="847"/>
    <cellStyle name="normální 3 6 4" xfId="848"/>
    <cellStyle name="normální 3 6 4 2" xfId="849"/>
    <cellStyle name="normální 3 6 5" xfId="850"/>
    <cellStyle name="normální 3 6 5 2" xfId="851"/>
    <cellStyle name="normální 3 6 6" xfId="852"/>
    <cellStyle name="normální 3 6 6 2" xfId="853"/>
    <cellStyle name="normální 3 6 7" xfId="854"/>
    <cellStyle name="normální 3 6 7 2" xfId="855"/>
    <cellStyle name="normální 3 6 8" xfId="856"/>
    <cellStyle name="normální 3 6 8 2" xfId="857"/>
    <cellStyle name="normální 3 6 9" xfId="858"/>
    <cellStyle name="normální 3 6 9 2" xfId="859"/>
    <cellStyle name="normální 3 7" xfId="860"/>
    <cellStyle name="normální 3 7 10" xfId="861"/>
    <cellStyle name="normální 3 7 10 2" xfId="862"/>
    <cellStyle name="normální 3 7 11" xfId="863"/>
    <cellStyle name="normální 3 7 11 2" xfId="864"/>
    <cellStyle name="normální 3 7 12" xfId="865"/>
    <cellStyle name="normální 3 7 12 2" xfId="866"/>
    <cellStyle name="normální 3 7 13" xfId="867"/>
    <cellStyle name="normální 3 7 13 2" xfId="868"/>
    <cellStyle name="normální 3 7 14" xfId="869"/>
    <cellStyle name="normální 3 7 14 2" xfId="870"/>
    <cellStyle name="normální 3 7 15" xfId="871"/>
    <cellStyle name="normální 3 7 15 2" xfId="872"/>
    <cellStyle name="normální 3 7 16" xfId="873"/>
    <cellStyle name="normální 3 7 17" xfId="874"/>
    <cellStyle name="normální 3 7 18" xfId="875"/>
    <cellStyle name="normální 3 7 19" xfId="876"/>
    <cellStyle name="normální 3 7 2" xfId="877"/>
    <cellStyle name="normální 3 7 2 2" xfId="878"/>
    <cellStyle name="normální 3 7 20" xfId="879"/>
    <cellStyle name="normální 3 7 21" xfId="880"/>
    <cellStyle name="normální 3 7 22" xfId="881"/>
    <cellStyle name="normální 3 7 3" xfId="882"/>
    <cellStyle name="normální 3 7 3 2" xfId="883"/>
    <cellStyle name="normální 3 7 4" xfId="884"/>
    <cellStyle name="normální 3 7 4 2" xfId="885"/>
    <cellStyle name="normální 3 7 5" xfId="886"/>
    <cellStyle name="normální 3 7 5 2" xfId="887"/>
    <cellStyle name="normální 3 7 6" xfId="888"/>
    <cellStyle name="normální 3 7 6 2" xfId="889"/>
    <cellStyle name="normální 3 7 7" xfId="890"/>
    <cellStyle name="normální 3 7 7 2" xfId="891"/>
    <cellStyle name="normální 3 7 8" xfId="892"/>
    <cellStyle name="normální 3 7 8 2" xfId="893"/>
    <cellStyle name="normální 3 7 9" xfId="894"/>
    <cellStyle name="normální 3 7 9 2" xfId="895"/>
    <cellStyle name="normální 3 8" xfId="896"/>
    <cellStyle name="normální 3 8 2" xfId="897"/>
    <cellStyle name="normální 3 8 3" xfId="898"/>
    <cellStyle name="normální 3 8 4" xfId="899"/>
    <cellStyle name="normální 3 8 5" xfId="900"/>
    <cellStyle name="normální 3 8 6" xfId="901"/>
    <cellStyle name="normální 3 8 7" xfId="902"/>
    <cellStyle name="normální 3 8 8" xfId="903"/>
    <cellStyle name="normální 3 9" xfId="904"/>
    <cellStyle name="normální 3 9 2" xfId="905"/>
    <cellStyle name="normální 3 9 3" xfId="906"/>
    <cellStyle name="normální 3 9 4" xfId="907"/>
    <cellStyle name="normální 3 9 5" xfId="908"/>
    <cellStyle name="normální 3 9 6" xfId="909"/>
    <cellStyle name="normální 3 9 7" xfId="910"/>
    <cellStyle name="normální 3 9 8" xfId="911"/>
    <cellStyle name="Normální 30" xfId="912"/>
    <cellStyle name="Normální 31" xfId="913"/>
    <cellStyle name="Normální 32" xfId="914"/>
    <cellStyle name="Normální 33" xfId="915"/>
    <cellStyle name="Normální 34" xfId="916"/>
    <cellStyle name="Normální 35" xfId="917"/>
    <cellStyle name="Normální 36" xfId="918"/>
    <cellStyle name="Normální 37" xfId="919"/>
    <cellStyle name="Normální 38" xfId="920"/>
    <cellStyle name="Normální 39" xfId="921"/>
    <cellStyle name="normální 4" xfId="922"/>
    <cellStyle name="normální 4 10" xfId="923"/>
    <cellStyle name="normální 4 10 2" xfId="924"/>
    <cellStyle name="normální 4 11" xfId="925"/>
    <cellStyle name="normální 4 11 2" xfId="926"/>
    <cellStyle name="normální 4 12" xfId="927"/>
    <cellStyle name="normální 4 12 2" xfId="928"/>
    <cellStyle name="normální 4 13" xfId="929"/>
    <cellStyle name="normální 4 13 2" xfId="930"/>
    <cellStyle name="normální 4 14" xfId="931"/>
    <cellStyle name="normální 4 14 2" xfId="932"/>
    <cellStyle name="normální 4 15" xfId="933"/>
    <cellStyle name="normální 4 15 2" xfId="934"/>
    <cellStyle name="normální 4 16" xfId="935"/>
    <cellStyle name="normální 4 16 2" xfId="936"/>
    <cellStyle name="normální 4 17" xfId="937"/>
    <cellStyle name="normální 4 17 2" xfId="938"/>
    <cellStyle name="normální 4 18" xfId="939"/>
    <cellStyle name="normální 4 18 2" xfId="940"/>
    <cellStyle name="normální 4 19" xfId="941"/>
    <cellStyle name="normální 4 19 2" xfId="942"/>
    <cellStyle name="normální 4 2" xfId="943"/>
    <cellStyle name="normální 4 20" xfId="944"/>
    <cellStyle name="normální 4 20 2" xfId="945"/>
    <cellStyle name="normální 4 21" xfId="946"/>
    <cellStyle name="normální 4 22" xfId="947"/>
    <cellStyle name="normální 4 23" xfId="948"/>
    <cellStyle name="normální 4 24" xfId="949"/>
    <cellStyle name="normální 4 25" xfId="950"/>
    <cellStyle name="normální 4 26" xfId="951"/>
    <cellStyle name="normální 4 27" xfId="952"/>
    <cellStyle name="normální 4 3" xfId="953"/>
    <cellStyle name="normální 4 3 10" xfId="954"/>
    <cellStyle name="normální 4 3 10 2" xfId="955"/>
    <cellStyle name="normální 4 3 11" xfId="956"/>
    <cellStyle name="normální 4 3 11 2" xfId="957"/>
    <cellStyle name="normální 4 3 12" xfId="958"/>
    <cellStyle name="normální 4 3 12 2" xfId="959"/>
    <cellStyle name="normální 4 3 13" xfId="960"/>
    <cellStyle name="normální 4 3 13 2" xfId="961"/>
    <cellStyle name="normální 4 3 14" xfId="962"/>
    <cellStyle name="normální 4 3 14 2" xfId="963"/>
    <cellStyle name="normální 4 3 15" xfId="964"/>
    <cellStyle name="normální 4 3 15 2" xfId="965"/>
    <cellStyle name="normální 4 3 16" xfId="966"/>
    <cellStyle name="normální 4 3 16 2" xfId="967"/>
    <cellStyle name="normální 4 3 17" xfId="968"/>
    <cellStyle name="normální 4 3 18" xfId="969"/>
    <cellStyle name="normální 4 3 19" xfId="970"/>
    <cellStyle name="normální 4 3 2" xfId="971"/>
    <cellStyle name="normální 4 3 2 10" xfId="972"/>
    <cellStyle name="normální 4 3 2 10 2" xfId="973"/>
    <cellStyle name="normální 4 3 2 11" xfId="974"/>
    <cellStyle name="normální 4 3 2 11 2" xfId="975"/>
    <cellStyle name="normální 4 3 2 12" xfId="976"/>
    <cellStyle name="normální 4 3 2 12 2" xfId="977"/>
    <cellStyle name="normální 4 3 2 13" xfId="978"/>
    <cellStyle name="normální 4 3 2 13 2" xfId="979"/>
    <cellStyle name="normální 4 3 2 14" xfId="980"/>
    <cellStyle name="normální 4 3 2 14 2" xfId="981"/>
    <cellStyle name="normální 4 3 2 15" xfId="982"/>
    <cellStyle name="normální 4 3 2 15 2" xfId="983"/>
    <cellStyle name="normální 4 3 2 16" xfId="984"/>
    <cellStyle name="normální 4 3 2 17" xfId="985"/>
    <cellStyle name="normální 4 3 2 18" xfId="986"/>
    <cellStyle name="normální 4 3 2 19" xfId="987"/>
    <cellStyle name="normální 4 3 2 2" xfId="988"/>
    <cellStyle name="normální 4 3 2 2 2" xfId="989"/>
    <cellStyle name="normální 4 3 2 20" xfId="990"/>
    <cellStyle name="normální 4 3 2 21" xfId="991"/>
    <cellStyle name="normální 4 3 2 22" xfId="992"/>
    <cellStyle name="normální 4 3 2 3" xfId="993"/>
    <cellStyle name="normální 4 3 2 3 2" xfId="994"/>
    <cellStyle name="normální 4 3 2 4" xfId="995"/>
    <cellStyle name="normální 4 3 2 4 2" xfId="996"/>
    <cellStyle name="normální 4 3 2 5" xfId="997"/>
    <cellStyle name="normální 4 3 2 5 2" xfId="998"/>
    <cellStyle name="normální 4 3 2 6" xfId="999"/>
    <cellStyle name="normální 4 3 2 6 2" xfId="1000"/>
    <cellStyle name="normální 4 3 2 7" xfId="1001"/>
    <cellStyle name="normální 4 3 2 7 2" xfId="1002"/>
    <cellStyle name="normální 4 3 2 8" xfId="1003"/>
    <cellStyle name="normální 4 3 2 8 2" xfId="1004"/>
    <cellStyle name="normální 4 3 2 9" xfId="1005"/>
    <cellStyle name="normální 4 3 2 9 2" xfId="1006"/>
    <cellStyle name="normální 4 3 20" xfId="1007"/>
    <cellStyle name="normální 4 3 21" xfId="1008"/>
    <cellStyle name="normální 4 3 22" xfId="1009"/>
    <cellStyle name="normální 4 3 23" xfId="1010"/>
    <cellStyle name="normální 4 3 24" xfId="1011"/>
    <cellStyle name="normální 4 3 25" xfId="1012"/>
    <cellStyle name="normální 4 3 3" xfId="1013"/>
    <cellStyle name="normální 4 3 3 2" xfId="1014"/>
    <cellStyle name="normální 4 3 3 3" xfId="1015"/>
    <cellStyle name="normální 4 3 3 4" xfId="1016"/>
    <cellStyle name="normální 4 3 3 5" xfId="1017"/>
    <cellStyle name="normální 4 3 3 6" xfId="1018"/>
    <cellStyle name="normální 4 3 3 7" xfId="1019"/>
    <cellStyle name="normální 4 3 3 8" xfId="1020"/>
    <cellStyle name="normální 4 3 4" xfId="1021"/>
    <cellStyle name="normální 4 3 4 2" xfId="1022"/>
    <cellStyle name="normální 4 3 5" xfId="1023"/>
    <cellStyle name="normální 4 3 5 2" xfId="1024"/>
    <cellStyle name="normální 4 3 6" xfId="1025"/>
    <cellStyle name="normální 4 3 6 2" xfId="1026"/>
    <cellStyle name="normální 4 3 7" xfId="1027"/>
    <cellStyle name="normální 4 3 7 2" xfId="1028"/>
    <cellStyle name="normální 4 3 8" xfId="1029"/>
    <cellStyle name="normální 4 3 8 2" xfId="1030"/>
    <cellStyle name="normální 4 3 9" xfId="1031"/>
    <cellStyle name="normální 4 3 9 2" xfId="1032"/>
    <cellStyle name="normální 4 4" xfId="1033"/>
    <cellStyle name="normální 4 5" xfId="1034"/>
    <cellStyle name="normální 4 6" xfId="1035"/>
    <cellStyle name="normální 4 7" xfId="1036"/>
    <cellStyle name="normální 4 7 10" xfId="1037"/>
    <cellStyle name="normální 4 7 11" xfId="1038"/>
    <cellStyle name="normální 4 7 12" xfId="1039"/>
    <cellStyle name="normální 4 7 13" xfId="1040"/>
    <cellStyle name="normální 4 7 14" xfId="1041"/>
    <cellStyle name="normální 4 7 15" xfId="1042"/>
    <cellStyle name="normální 4 7 16" xfId="1043"/>
    <cellStyle name="normální 4 7 17" xfId="1044"/>
    <cellStyle name="normální 4 7 17 2" xfId="1045"/>
    <cellStyle name="normální 4 7 18" xfId="1046"/>
    <cellStyle name="normální 4 7 19" xfId="1047"/>
    <cellStyle name="normální 4 7 2" xfId="1048"/>
    <cellStyle name="normální 4 7 20" xfId="1049"/>
    <cellStyle name="normální 4 7 21" xfId="1050"/>
    <cellStyle name="normální 4 7 22" xfId="1051"/>
    <cellStyle name="normální 4 7 23" xfId="1052"/>
    <cellStyle name="normální 4 7 24" xfId="1053"/>
    <cellStyle name="normální 4 7 25" xfId="1054"/>
    <cellStyle name="normální 4 7 26" xfId="1055"/>
    <cellStyle name="normální 4 7 27" xfId="1056"/>
    <cellStyle name="normální 4 7 3" xfId="1057"/>
    <cellStyle name="normální 4 7 4" xfId="1058"/>
    <cellStyle name="normální 4 7 5" xfId="1059"/>
    <cellStyle name="normální 4 7 6" xfId="1060"/>
    <cellStyle name="normální 4 7 7" xfId="1061"/>
    <cellStyle name="normální 4 7 8" xfId="1062"/>
    <cellStyle name="normální 4 7 9" xfId="1063"/>
    <cellStyle name="normální 4 8" xfId="1064"/>
    <cellStyle name="normální 4 8 10" xfId="1065"/>
    <cellStyle name="normální 4 8 11" xfId="1066"/>
    <cellStyle name="normální 4 8 12" xfId="1067"/>
    <cellStyle name="normální 4 8 13" xfId="1068"/>
    <cellStyle name="normální 4 8 14" xfId="1069"/>
    <cellStyle name="normální 4 8 15" xfId="1070"/>
    <cellStyle name="normální 4 8 16" xfId="1071"/>
    <cellStyle name="normální 4 8 17" xfId="1072"/>
    <cellStyle name="normální 4 8 17 2" xfId="1073"/>
    <cellStyle name="normální 4 8 18" xfId="1074"/>
    <cellStyle name="normální 4 8 19" xfId="1075"/>
    <cellStyle name="normální 4 8 2" xfId="1076"/>
    <cellStyle name="normální 4 8 20" xfId="1077"/>
    <cellStyle name="normální 4 8 21" xfId="1078"/>
    <cellStyle name="normální 4 8 22" xfId="1079"/>
    <cellStyle name="normální 4 8 23" xfId="1080"/>
    <cellStyle name="normální 4 8 24" xfId="1081"/>
    <cellStyle name="normální 4 8 25" xfId="1082"/>
    <cellStyle name="normální 4 8 26" xfId="1083"/>
    <cellStyle name="normální 4 8 27" xfId="1084"/>
    <cellStyle name="normální 4 8 3" xfId="1085"/>
    <cellStyle name="normální 4 8 4" xfId="1086"/>
    <cellStyle name="normální 4 8 5" xfId="1087"/>
    <cellStyle name="normální 4 8 6" xfId="1088"/>
    <cellStyle name="normální 4 8 7" xfId="1089"/>
    <cellStyle name="normální 4 8 8" xfId="1090"/>
    <cellStyle name="normální 4 8 9" xfId="1091"/>
    <cellStyle name="normální 4 9" xfId="1092"/>
    <cellStyle name="normální 4 9 10" xfId="1093"/>
    <cellStyle name="normální 4 9 11" xfId="1094"/>
    <cellStyle name="normální 4 9 12" xfId="1095"/>
    <cellStyle name="normální 4 9 13" xfId="1096"/>
    <cellStyle name="normální 4 9 14" xfId="1097"/>
    <cellStyle name="normální 4 9 15" xfId="1098"/>
    <cellStyle name="normální 4 9 16" xfId="1099"/>
    <cellStyle name="normální 4 9 17" xfId="1100"/>
    <cellStyle name="normální 4 9 17 2" xfId="1101"/>
    <cellStyle name="normální 4 9 18" xfId="1102"/>
    <cellStyle name="normální 4 9 19" xfId="1103"/>
    <cellStyle name="normální 4 9 2" xfId="1104"/>
    <cellStyle name="normální 4 9 20" xfId="1105"/>
    <cellStyle name="normální 4 9 21" xfId="1106"/>
    <cellStyle name="normální 4 9 22" xfId="1107"/>
    <cellStyle name="normální 4 9 23" xfId="1108"/>
    <cellStyle name="normální 4 9 24" xfId="1109"/>
    <cellStyle name="normální 4 9 25" xfId="1110"/>
    <cellStyle name="normální 4 9 26" xfId="1111"/>
    <cellStyle name="normální 4 9 27" xfId="1112"/>
    <cellStyle name="normální 4 9 3" xfId="1113"/>
    <cellStyle name="normální 4 9 4" xfId="1114"/>
    <cellStyle name="normální 4 9 5" xfId="1115"/>
    <cellStyle name="normální 4 9 6" xfId="1116"/>
    <cellStyle name="normální 4 9 7" xfId="1117"/>
    <cellStyle name="normální 4 9 8" xfId="1118"/>
    <cellStyle name="normální 4 9 9" xfId="1119"/>
    <cellStyle name="Normální 40" xfId="1120"/>
    <cellStyle name="Normální 41" xfId="1121"/>
    <cellStyle name="Normální 42" xfId="1122"/>
    <cellStyle name="Normální 43" xfId="1123"/>
    <cellStyle name="Normální 44" xfId="1124"/>
    <cellStyle name="Normální 45" xfId="1125"/>
    <cellStyle name="Normální 46" xfId="1126"/>
    <cellStyle name="Normální 47" xfId="1127"/>
    <cellStyle name="Normální 48" xfId="1128"/>
    <cellStyle name="Normální 49" xfId="1129"/>
    <cellStyle name="normální 5" xfId="1130"/>
    <cellStyle name="normální 5 10" xfId="1131"/>
    <cellStyle name="normální 5 10 2" xfId="1132"/>
    <cellStyle name="normální 5 11" xfId="1133"/>
    <cellStyle name="normální 5 11 2" xfId="1134"/>
    <cellStyle name="normální 5 12" xfId="1135"/>
    <cellStyle name="normální 5 12 2" xfId="1136"/>
    <cellStyle name="normální 5 13" xfId="1137"/>
    <cellStyle name="normální 5 13 2" xfId="1138"/>
    <cellStyle name="normální 5 14" xfId="1139"/>
    <cellStyle name="normální 5 14 2" xfId="1140"/>
    <cellStyle name="normální 5 15" xfId="1141"/>
    <cellStyle name="normální 5 15 2" xfId="1142"/>
    <cellStyle name="normální 5 16" xfId="1143"/>
    <cellStyle name="normální 5 16 2" xfId="1144"/>
    <cellStyle name="normální 5 17" xfId="1145"/>
    <cellStyle name="normální 5 18" xfId="1146"/>
    <cellStyle name="normální 5 19" xfId="1147"/>
    <cellStyle name="normální 5 2" xfId="1148"/>
    <cellStyle name="normální 5 2 10" xfId="1149"/>
    <cellStyle name="normální 5 2 10 2" xfId="1150"/>
    <cellStyle name="normální 5 2 11" xfId="1151"/>
    <cellStyle name="normální 5 2 11 2" xfId="1152"/>
    <cellStyle name="normální 5 2 12" xfId="1153"/>
    <cellStyle name="normální 5 2 12 2" xfId="1154"/>
    <cellStyle name="normální 5 2 13" xfId="1155"/>
    <cellStyle name="normální 5 2 13 2" xfId="1156"/>
    <cellStyle name="normální 5 2 14" xfId="1157"/>
    <cellStyle name="normální 5 2 14 2" xfId="1158"/>
    <cellStyle name="normální 5 2 15" xfId="1159"/>
    <cellStyle name="normální 5 2 15 2" xfId="1160"/>
    <cellStyle name="normální 5 2 16" xfId="1161"/>
    <cellStyle name="normální 5 2 16 2" xfId="1162"/>
    <cellStyle name="normální 5 2 17" xfId="1163"/>
    <cellStyle name="normální 5 2 18" xfId="1164"/>
    <cellStyle name="normální 5 2 19" xfId="1165"/>
    <cellStyle name="normální 5 2 2" xfId="1166"/>
    <cellStyle name="normální 5 2 2 10" xfId="1167"/>
    <cellStyle name="normální 5 2 2 10 2" xfId="1168"/>
    <cellStyle name="normální 5 2 2 11" xfId="1169"/>
    <cellStyle name="normální 5 2 2 11 2" xfId="1170"/>
    <cellStyle name="normální 5 2 2 12" xfId="1171"/>
    <cellStyle name="normální 5 2 2 12 2" xfId="1172"/>
    <cellStyle name="normální 5 2 2 13" xfId="1173"/>
    <cellStyle name="normální 5 2 2 13 2" xfId="1174"/>
    <cellStyle name="normální 5 2 2 14" xfId="1175"/>
    <cellStyle name="normální 5 2 2 14 2" xfId="1176"/>
    <cellStyle name="normální 5 2 2 15" xfId="1177"/>
    <cellStyle name="normální 5 2 2 15 2" xfId="1178"/>
    <cellStyle name="normální 5 2 2 16" xfId="1179"/>
    <cellStyle name="normální 5 2 2 17" xfId="1180"/>
    <cellStyle name="normální 5 2 2 18" xfId="1181"/>
    <cellStyle name="normální 5 2 2 19" xfId="1182"/>
    <cellStyle name="normální 5 2 2 2" xfId="1183"/>
    <cellStyle name="normální 5 2 2 2 2" xfId="1184"/>
    <cellStyle name="normální 5 2 2 20" xfId="1185"/>
    <cellStyle name="normální 5 2 2 21" xfId="1186"/>
    <cellStyle name="normální 5 2 2 22" xfId="1187"/>
    <cellStyle name="normální 5 2 2 3" xfId="1188"/>
    <cellStyle name="normální 5 2 2 3 2" xfId="1189"/>
    <cellStyle name="normální 5 2 2 4" xfId="1190"/>
    <cellStyle name="normální 5 2 2 4 2" xfId="1191"/>
    <cellStyle name="normální 5 2 2 5" xfId="1192"/>
    <cellStyle name="normální 5 2 2 5 2" xfId="1193"/>
    <cellStyle name="normální 5 2 2 6" xfId="1194"/>
    <cellStyle name="normální 5 2 2 6 2" xfId="1195"/>
    <cellStyle name="normální 5 2 2 7" xfId="1196"/>
    <cellStyle name="normální 5 2 2 7 2" xfId="1197"/>
    <cellStyle name="normální 5 2 2 8" xfId="1198"/>
    <cellStyle name="normální 5 2 2 8 2" xfId="1199"/>
    <cellStyle name="normální 5 2 2 9" xfId="1200"/>
    <cellStyle name="normální 5 2 2 9 2" xfId="1201"/>
    <cellStyle name="normální 5 2 20" xfId="1202"/>
    <cellStyle name="normální 5 2 21" xfId="1203"/>
    <cellStyle name="normální 5 2 22" xfId="1204"/>
    <cellStyle name="normální 5 2 23" xfId="1205"/>
    <cellStyle name="normální 5 2 24" xfId="1206"/>
    <cellStyle name="normální 5 2 25" xfId="1207"/>
    <cellStyle name="normální 5 2 3" xfId="1208"/>
    <cellStyle name="normální 5 2 3 2" xfId="1209"/>
    <cellStyle name="normální 5 2 3 3" xfId="1210"/>
    <cellStyle name="normální 5 2 3 4" xfId="1211"/>
    <cellStyle name="normální 5 2 3 5" xfId="1212"/>
    <cellStyle name="normální 5 2 3 6" xfId="1213"/>
    <cellStyle name="normální 5 2 3 7" xfId="1214"/>
    <cellStyle name="normální 5 2 3 8" xfId="1215"/>
    <cellStyle name="normální 5 2 4" xfId="1216"/>
    <cellStyle name="normální 5 2 4 2" xfId="1217"/>
    <cellStyle name="normální 5 2 5" xfId="1218"/>
    <cellStyle name="normální 5 2 5 2" xfId="1219"/>
    <cellStyle name="normální 5 2 6" xfId="1220"/>
    <cellStyle name="normální 5 2 6 2" xfId="1221"/>
    <cellStyle name="normální 5 2 7" xfId="1222"/>
    <cellStyle name="normální 5 2 7 2" xfId="1223"/>
    <cellStyle name="normální 5 2 8" xfId="1224"/>
    <cellStyle name="normální 5 2 8 2" xfId="1225"/>
    <cellStyle name="normální 5 2 9" xfId="1226"/>
    <cellStyle name="normální 5 2 9 2" xfId="1227"/>
    <cellStyle name="normální 5 20" xfId="1228"/>
    <cellStyle name="normální 5 21" xfId="1229"/>
    <cellStyle name="normální 5 22" xfId="1230"/>
    <cellStyle name="normální 5 23" xfId="1231"/>
    <cellStyle name="normální 5 3" xfId="1232"/>
    <cellStyle name="normální 5 3 2" xfId="1233"/>
    <cellStyle name="normální 5 4" xfId="1234"/>
    <cellStyle name="normální 5 4 2" xfId="1235"/>
    <cellStyle name="normální 5 5" xfId="1236"/>
    <cellStyle name="normální 5 5 2" xfId="1237"/>
    <cellStyle name="normální 5 6" xfId="1238"/>
    <cellStyle name="normální 5 6 2" xfId="1239"/>
    <cellStyle name="normální 5 7" xfId="1240"/>
    <cellStyle name="normální 5 7 2" xfId="1241"/>
    <cellStyle name="normální 5 8" xfId="1242"/>
    <cellStyle name="normální 5 8 2" xfId="1243"/>
    <cellStyle name="normální 5 9" xfId="1244"/>
    <cellStyle name="normální 5 9 2" xfId="1245"/>
    <cellStyle name="Normální 50" xfId="1246"/>
    <cellStyle name="normální 6" xfId="1247"/>
    <cellStyle name="normální 6 10" xfId="1248"/>
    <cellStyle name="normální 6 10 2" xfId="1249"/>
    <cellStyle name="normální 6 11" xfId="1250"/>
    <cellStyle name="normální 6 11 2" xfId="1251"/>
    <cellStyle name="normální 6 12" xfId="1252"/>
    <cellStyle name="normální 6 12 2" xfId="1253"/>
    <cellStyle name="normální 6 13" xfId="1254"/>
    <cellStyle name="normální 6 13 2" xfId="1255"/>
    <cellStyle name="normální 6 14" xfId="1256"/>
    <cellStyle name="normální 6 14 2" xfId="1257"/>
    <cellStyle name="normální 6 15" xfId="1258"/>
    <cellStyle name="normální 6 15 2" xfId="1259"/>
    <cellStyle name="normální 6 16" xfId="1260"/>
    <cellStyle name="normální 6 16 2" xfId="1261"/>
    <cellStyle name="normální 6 17" xfId="1262"/>
    <cellStyle name="normální 6 18" xfId="1263"/>
    <cellStyle name="normální 6 19" xfId="1264"/>
    <cellStyle name="normální 6 2" xfId="1265"/>
    <cellStyle name="normální 6 2 10" xfId="1266"/>
    <cellStyle name="normální 6 2 10 2" xfId="1267"/>
    <cellStyle name="normální 6 2 11" xfId="1268"/>
    <cellStyle name="normální 6 2 11 2" xfId="1269"/>
    <cellStyle name="normální 6 2 12" xfId="1270"/>
    <cellStyle name="normální 6 2 12 2" xfId="1271"/>
    <cellStyle name="normální 6 2 13" xfId="1272"/>
    <cellStyle name="normální 6 2 13 2" xfId="1273"/>
    <cellStyle name="normální 6 2 14" xfId="1274"/>
    <cellStyle name="normální 6 2 14 2" xfId="1275"/>
    <cellStyle name="normální 6 2 15" xfId="1276"/>
    <cellStyle name="normální 6 2 15 2" xfId="1277"/>
    <cellStyle name="normální 6 2 16" xfId="1278"/>
    <cellStyle name="normální 6 2 17" xfId="1279"/>
    <cellStyle name="normální 6 2 18" xfId="1280"/>
    <cellStyle name="normální 6 2 19" xfId="1281"/>
    <cellStyle name="normální 6 2 2" xfId="1282"/>
    <cellStyle name="normální 6 2 2 2" xfId="1283"/>
    <cellStyle name="normální 6 2 20" xfId="1284"/>
    <cellStyle name="normální 6 2 21" xfId="1285"/>
    <cellStyle name="normální 6 2 22" xfId="1286"/>
    <cellStyle name="normální 6 2 3" xfId="1287"/>
    <cellStyle name="normální 6 2 3 2" xfId="1288"/>
    <cellStyle name="normální 6 2 4" xfId="1289"/>
    <cellStyle name="normální 6 2 4 2" xfId="1290"/>
    <cellStyle name="normální 6 2 5" xfId="1291"/>
    <cellStyle name="normální 6 2 5 2" xfId="1292"/>
    <cellStyle name="normální 6 2 6" xfId="1293"/>
    <cellStyle name="normální 6 2 6 2" xfId="1294"/>
    <cellStyle name="normální 6 2 7" xfId="1295"/>
    <cellStyle name="normální 6 2 7 2" xfId="1296"/>
    <cellStyle name="normální 6 2 8" xfId="1297"/>
    <cellStyle name="normální 6 2 8 2" xfId="1298"/>
    <cellStyle name="normální 6 2 9" xfId="1299"/>
    <cellStyle name="normální 6 2 9 2" xfId="1300"/>
    <cellStyle name="normální 6 20" xfId="1301"/>
    <cellStyle name="normální 6 21" xfId="1302"/>
    <cellStyle name="normální 6 22" xfId="1303"/>
    <cellStyle name="normální 6 23" xfId="1304"/>
    <cellStyle name="normální 6 24" xfId="1305"/>
    <cellStyle name="normální 6 25" xfId="1306"/>
    <cellStyle name="normální 6 3" xfId="1307"/>
    <cellStyle name="normální 6 3 2" xfId="1308"/>
    <cellStyle name="normální 6 3 3" xfId="1309"/>
    <cellStyle name="normální 6 3 4" xfId="1310"/>
    <cellStyle name="normální 6 3 5" xfId="1311"/>
    <cellStyle name="normální 6 3 6" xfId="1312"/>
    <cellStyle name="normální 6 3 7" xfId="1313"/>
    <cellStyle name="normální 6 3 8" xfId="1314"/>
    <cellStyle name="normální 6 4" xfId="1315"/>
    <cellStyle name="normální 6 4 2" xfId="1316"/>
    <cellStyle name="normální 6 5" xfId="1317"/>
    <cellStyle name="normální 6 5 2" xfId="1318"/>
    <cellStyle name="normální 6 6" xfId="1319"/>
    <cellStyle name="normální 6 6 2" xfId="1320"/>
    <cellStyle name="normální 6 7" xfId="1321"/>
    <cellStyle name="normální 6 7 2" xfId="1322"/>
    <cellStyle name="normální 6 8" xfId="1323"/>
    <cellStyle name="normální 6 8 2" xfId="1324"/>
    <cellStyle name="normální 6 9" xfId="1325"/>
    <cellStyle name="normální 6 9 2" xfId="1326"/>
    <cellStyle name="normální 7" xfId="1327"/>
    <cellStyle name="normální 7 10" xfId="1328"/>
    <cellStyle name="normální 7 10 2" xfId="1329"/>
    <cellStyle name="normální 7 11" xfId="1330"/>
    <cellStyle name="normální 7 11 2" xfId="1331"/>
    <cellStyle name="normální 7 12" xfId="1332"/>
    <cellStyle name="normální 7 12 2" xfId="1333"/>
    <cellStyle name="normální 7 13" xfId="1334"/>
    <cellStyle name="normální 7 13 2" xfId="1335"/>
    <cellStyle name="normální 7 14" xfId="1336"/>
    <cellStyle name="normální 7 14 2" xfId="1337"/>
    <cellStyle name="normální 7 15" xfId="1338"/>
    <cellStyle name="normální 7 15 2" xfId="1339"/>
    <cellStyle name="normální 7 16" xfId="1340"/>
    <cellStyle name="normální 7 17" xfId="1341"/>
    <cellStyle name="normální 7 18" xfId="1342"/>
    <cellStyle name="normální 7 19" xfId="1343"/>
    <cellStyle name="normální 7 2" xfId="1344"/>
    <cellStyle name="normální 7 2 2" xfId="1345"/>
    <cellStyle name="normální 7 20" xfId="1346"/>
    <cellStyle name="normální 7 21" xfId="1347"/>
    <cellStyle name="normální 7 22" xfId="1348"/>
    <cellStyle name="normální 7 3" xfId="1349"/>
    <cellStyle name="normální 7 3 2" xfId="1350"/>
    <cellStyle name="normální 7 4" xfId="1351"/>
    <cellStyle name="normální 7 4 2" xfId="1352"/>
    <cellStyle name="normální 7 5" xfId="1353"/>
    <cellStyle name="normální 7 5 2" xfId="1354"/>
    <cellStyle name="normální 7 6" xfId="1355"/>
    <cellStyle name="normální 7 6 2" xfId="1356"/>
    <cellStyle name="normální 7 7" xfId="1357"/>
    <cellStyle name="normální 7 7 2" xfId="1358"/>
    <cellStyle name="normální 7 8" xfId="1359"/>
    <cellStyle name="normální 7 8 2" xfId="1360"/>
    <cellStyle name="normální 7 9" xfId="1361"/>
    <cellStyle name="normální 7 9 2" xfId="1362"/>
    <cellStyle name="normální 8" xfId="1363"/>
    <cellStyle name="normální 8 10" xfId="1364"/>
    <cellStyle name="normální 8 10 2" xfId="1365"/>
    <cellStyle name="normální 8 11" xfId="1366"/>
    <cellStyle name="normální 8 11 2" xfId="1367"/>
    <cellStyle name="normální 8 12" xfId="1368"/>
    <cellStyle name="normální 8 12 2" xfId="1369"/>
    <cellStyle name="normální 8 13" xfId="1370"/>
    <cellStyle name="normální 8 13 2" xfId="1371"/>
    <cellStyle name="normální 8 14" xfId="1372"/>
    <cellStyle name="normální 8 14 2" xfId="1373"/>
    <cellStyle name="normální 8 15" xfId="1374"/>
    <cellStyle name="normální 8 15 2" xfId="1375"/>
    <cellStyle name="normální 8 16" xfId="1376"/>
    <cellStyle name="normální 8 17" xfId="1377"/>
    <cellStyle name="normální 8 18" xfId="1378"/>
    <cellStyle name="normální 8 19" xfId="1379"/>
    <cellStyle name="normální 8 2" xfId="1380"/>
    <cellStyle name="normální 8 2 2" xfId="1381"/>
    <cellStyle name="normální 8 20" xfId="1382"/>
    <cellStyle name="normální 8 21" xfId="1383"/>
    <cellStyle name="normální 8 22" xfId="1384"/>
    <cellStyle name="normální 8 3" xfId="1385"/>
    <cellStyle name="normální 8 3 2" xfId="1386"/>
    <cellStyle name="normální 8 4" xfId="1387"/>
    <cellStyle name="normální 8 4 2" xfId="1388"/>
    <cellStyle name="normální 8 5" xfId="1389"/>
    <cellStyle name="normální 8 5 2" xfId="1390"/>
    <cellStyle name="normální 8 6" xfId="1391"/>
    <cellStyle name="normální 8 6 2" xfId="1392"/>
    <cellStyle name="normální 8 7" xfId="1393"/>
    <cellStyle name="normální 8 7 2" xfId="1394"/>
    <cellStyle name="normální 8 8" xfId="1395"/>
    <cellStyle name="normální 8 8 2" xfId="1396"/>
    <cellStyle name="normální 8 9" xfId="1397"/>
    <cellStyle name="normální 8 9 2" xfId="1398"/>
    <cellStyle name="normální 9" xfId="1399"/>
    <cellStyle name="normální 9 10" xfId="1400"/>
    <cellStyle name="normální 9 10 2" xfId="1401"/>
    <cellStyle name="normální 9 11" xfId="1402"/>
    <cellStyle name="normální 9 11 2" xfId="1403"/>
    <cellStyle name="normální 9 12" xfId="1404"/>
    <cellStyle name="normální 9 12 2" xfId="1405"/>
    <cellStyle name="normální 9 13" xfId="1406"/>
    <cellStyle name="normální 9 13 2" xfId="1407"/>
    <cellStyle name="normální 9 14" xfId="1408"/>
    <cellStyle name="normální 9 14 2" xfId="1409"/>
    <cellStyle name="normální 9 15" xfId="1410"/>
    <cellStyle name="normální 9 15 2" xfId="1411"/>
    <cellStyle name="normální 9 16" xfId="1412"/>
    <cellStyle name="normální 9 17" xfId="1413"/>
    <cellStyle name="normální 9 18" xfId="1414"/>
    <cellStyle name="normální 9 19" xfId="1415"/>
    <cellStyle name="normální 9 2" xfId="1416"/>
    <cellStyle name="normální 9 2 2" xfId="1417"/>
    <cellStyle name="normální 9 20" xfId="1418"/>
    <cellStyle name="normální 9 21" xfId="1419"/>
    <cellStyle name="normální 9 22" xfId="1420"/>
    <cellStyle name="normální 9 3" xfId="1421"/>
    <cellStyle name="normální 9 3 2" xfId="1422"/>
    <cellStyle name="normální 9 4" xfId="1423"/>
    <cellStyle name="normální 9 4 2" xfId="1424"/>
    <cellStyle name="normální 9 5" xfId="1425"/>
    <cellStyle name="normální 9 5 2" xfId="1426"/>
    <cellStyle name="normální 9 6" xfId="1427"/>
    <cellStyle name="normální 9 6 2" xfId="1428"/>
    <cellStyle name="normální 9 7" xfId="1429"/>
    <cellStyle name="normální 9 7 2" xfId="1430"/>
    <cellStyle name="normální 9 8" xfId="1431"/>
    <cellStyle name="normální 9 8 2" xfId="1432"/>
    <cellStyle name="normální 9 9" xfId="1433"/>
    <cellStyle name="normální 9 9 2" xfId="1434"/>
    <cellStyle name="Podhlavička" xfId="1435"/>
    <cellStyle name="Poznámka" xfId="1436"/>
    <cellStyle name="Poznámka 2" xfId="1437"/>
    <cellStyle name="Percent" xfId="1438"/>
    <cellStyle name="Propojená buňka" xfId="1439"/>
    <cellStyle name="Propojená buňka 2" xfId="1440"/>
    <cellStyle name="Followed Hyperlink" xfId="1441"/>
    <cellStyle name="Správně" xfId="1442"/>
    <cellStyle name="Správně 2" xfId="1443"/>
    <cellStyle name="Styl 1" xfId="1444"/>
    <cellStyle name="Style 1" xfId="1445"/>
    <cellStyle name="Špatně" xfId="1446"/>
    <cellStyle name="Text upozornění" xfId="1447"/>
    <cellStyle name="Text upozornění 2" xfId="1448"/>
    <cellStyle name="Vstup" xfId="1449"/>
    <cellStyle name="Vstup 2" xfId="1450"/>
    <cellStyle name="Výpočet" xfId="1451"/>
    <cellStyle name="Výpočet 2" xfId="1452"/>
    <cellStyle name="Výstup" xfId="1453"/>
    <cellStyle name="Výstup 2" xfId="1454"/>
    <cellStyle name="Vysvětlující text" xfId="1455"/>
    <cellStyle name="Vysvětlující text 2" xfId="1456"/>
    <cellStyle name="Zvýraznění 1" xfId="1457"/>
    <cellStyle name="Zvýraznění 1 2" xfId="1458"/>
    <cellStyle name="Zvýraznění 2" xfId="1459"/>
    <cellStyle name="Zvýraznění 2 2" xfId="1460"/>
    <cellStyle name="Zvýraznění 3" xfId="1461"/>
    <cellStyle name="Zvýraznění 3 2" xfId="1462"/>
    <cellStyle name="Zvýraznění 4" xfId="1463"/>
    <cellStyle name="Zvýraznění 4 2" xfId="1464"/>
    <cellStyle name="Zvýraznění 5" xfId="1465"/>
    <cellStyle name="Zvýraznění 5 2" xfId="1466"/>
    <cellStyle name="Zvýraznění 6" xfId="1467"/>
    <cellStyle name="Zvýraznění 6 2" xfId="1468"/>
  </cellStyles>
  <dxfs count="3">
    <dxf>
      <font>
        <b/>
        <i val="0"/>
        <color indexed="16"/>
      </font>
    </dxf>
    <dxf>
      <font>
        <b/>
        <i val="0"/>
        <color indexed="25"/>
      </font>
    </dxf>
    <dxf>
      <font>
        <b/>
        <i val="0"/>
        <color indexed="1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zoomScalePageLayoutView="0" workbookViewId="0" topLeftCell="A1">
      <selection activeCell="F11" sqref="F11"/>
    </sheetView>
  </sheetViews>
  <sheetFormatPr defaultColWidth="8.7109375" defaultRowHeight="12.75"/>
  <cols>
    <col min="1" max="1" width="37.8515625" style="0" customWidth="1"/>
    <col min="2" max="2" width="6.7109375" style="0" customWidth="1"/>
    <col min="3" max="3" width="7.00390625" style="0" customWidth="1"/>
    <col min="4" max="4" width="9.421875" style="0" customWidth="1"/>
    <col min="5" max="5" width="3.140625" style="0" customWidth="1"/>
    <col min="6" max="6" width="18.140625" style="63" customWidth="1"/>
    <col min="7" max="7" width="17.7109375" style="63" customWidth="1"/>
    <col min="8" max="8" width="5.28125" style="63" customWidth="1"/>
    <col min="9" max="10" width="0" style="0" hidden="1" customWidth="1"/>
    <col min="11" max="11" width="11.28125" style="0" customWidth="1"/>
    <col min="12" max="12" width="18.00390625" style="0" customWidth="1"/>
    <col min="13" max="13" width="10.8515625" style="0" customWidth="1"/>
  </cols>
  <sheetData>
    <row r="1" spans="1:7" ht="12.75">
      <c r="A1" s="64"/>
      <c r="G1" s="65"/>
    </row>
    <row r="2" ht="18">
      <c r="A2" s="113" t="s">
        <v>37</v>
      </c>
    </row>
    <row r="3" ht="12.75">
      <c r="A3" s="67"/>
    </row>
    <row r="4" spans="1:12" ht="12.75">
      <c r="A4" s="66"/>
      <c r="I4" s="68"/>
      <c r="J4" s="68"/>
      <c r="K4" s="68"/>
      <c r="L4" s="68"/>
    </row>
    <row r="5" spans="1:12" ht="12.75">
      <c r="A5" s="66"/>
      <c r="I5" s="68"/>
      <c r="J5" s="68"/>
      <c r="K5" s="68"/>
      <c r="L5" s="68"/>
    </row>
    <row r="6" spans="1:12" ht="18">
      <c r="A6" s="114" t="s">
        <v>18</v>
      </c>
      <c r="B6" s="114"/>
      <c r="C6" s="114"/>
      <c r="D6" s="114"/>
      <c r="E6" s="114"/>
      <c r="F6" s="114"/>
      <c r="G6" s="114"/>
      <c r="H6" s="69"/>
      <c r="I6" s="70" t="s">
        <v>19</v>
      </c>
      <c r="J6" s="71" t="s">
        <v>20</v>
      </c>
      <c r="K6" s="72"/>
      <c r="L6" s="68"/>
    </row>
    <row r="7" spans="9:12" ht="12.75">
      <c r="I7" s="68"/>
      <c r="J7" s="73"/>
      <c r="K7" s="73"/>
      <c r="L7" s="68"/>
    </row>
    <row r="8" spans="6:12" ht="12.75">
      <c r="F8" s="74"/>
      <c r="G8" s="74"/>
      <c r="H8" s="74"/>
      <c r="I8" s="68"/>
      <c r="J8" s="73"/>
      <c r="K8" s="73"/>
      <c r="L8" s="68"/>
    </row>
    <row r="9" spans="6:12" ht="12.75">
      <c r="F9" s="75" t="s">
        <v>21</v>
      </c>
      <c r="G9" s="75" t="s">
        <v>22</v>
      </c>
      <c r="H9" s="75"/>
      <c r="I9" s="68"/>
      <c r="J9" s="76"/>
      <c r="K9" s="76"/>
      <c r="L9" s="68"/>
    </row>
    <row r="10" spans="6:12" ht="12.75">
      <c r="F10" s="75"/>
      <c r="G10" s="75"/>
      <c r="H10" s="75"/>
      <c r="I10" s="68"/>
      <c r="J10" s="77"/>
      <c r="K10" s="77"/>
      <c r="L10" s="68"/>
    </row>
    <row r="11" spans="1:12" ht="27.75" customHeight="1">
      <c r="A11" s="78" t="str">
        <f>'SSZ NA'!B7</f>
        <v>D+M vzduchových clon</v>
      </c>
      <c r="E11" s="79"/>
      <c r="F11" s="80">
        <f>+'SSZ NA'!G31</f>
        <v>0</v>
      </c>
      <c r="G11" s="80">
        <f>+'SSZ NA'!H31</f>
        <v>0</v>
      </c>
      <c r="H11" s="80"/>
      <c r="I11" s="81" t="e">
        <f>#N/A</f>
        <v>#N/A</v>
      </c>
      <c r="J11" s="82" t="e">
        <f>#N/A</f>
        <v>#N/A</v>
      </c>
      <c r="K11" s="82"/>
      <c r="L11" s="68"/>
    </row>
    <row r="12" spans="1:11" ht="31.5" customHeight="1">
      <c r="A12" s="83" t="s">
        <v>23</v>
      </c>
      <c r="F12" s="65">
        <f>SUM(F11:F11)</f>
        <v>0</v>
      </c>
      <c r="G12" s="65">
        <f>SUM(G11:G11)</f>
        <v>0</v>
      </c>
      <c r="H12" s="65"/>
      <c r="I12" s="84"/>
      <c r="J12" s="65"/>
      <c r="K12" s="65"/>
    </row>
    <row r="13" spans="2:11" ht="19.5" customHeight="1">
      <c r="B13" s="85"/>
      <c r="C13" s="86"/>
      <c r="D13" s="87"/>
      <c r="E13" s="86"/>
      <c r="F13" s="65"/>
      <c r="H13" s="65"/>
      <c r="I13" s="84"/>
      <c r="J13" s="65"/>
      <c r="K13" s="65"/>
    </row>
    <row r="14" spans="1:11" ht="31.5" customHeight="1">
      <c r="A14" s="83" t="s">
        <v>24</v>
      </c>
      <c r="B14" s="88">
        <v>1</v>
      </c>
      <c r="C14" s="86"/>
      <c r="D14" s="88"/>
      <c r="E14" s="86"/>
      <c r="F14" s="89">
        <f>F12*B14</f>
        <v>0</v>
      </c>
      <c r="G14" s="89">
        <f>G12*B14</f>
        <v>0</v>
      </c>
      <c r="H14" s="65"/>
      <c r="I14" s="84"/>
      <c r="J14" s="65"/>
      <c r="K14" s="65"/>
    </row>
    <row r="15" spans="2:11" ht="22.5" customHeight="1">
      <c r="B15" s="86"/>
      <c r="C15" s="86"/>
      <c r="D15" s="88"/>
      <c r="E15" s="86"/>
      <c r="F15" s="65"/>
      <c r="G15" s="65"/>
      <c r="H15" s="65"/>
      <c r="I15" s="84"/>
      <c r="J15" s="65"/>
      <c r="K15" s="65"/>
    </row>
    <row r="16" spans="1:11" ht="25.5" customHeight="1">
      <c r="A16" s="90" t="s">
        <v>25</v>
      </c>
      <c r="B16" s="85">
        <v>0.03</v>
      </c>
      <c r="C16" s="86"/>
      <c r="D16" s="88"/>
      <c r="E16" s="86"/>
      <c r="F16" s="91">
        <f>F12*B16</f>
        <v>0</v>
      </c>
      <c r="G16" s="91"/>
      <c r="H16" s="65"/>
      <c r="I16" s="84"/>
      <c r="J16" s="65"/>
      <c r="K16" s="65"/>
    </row>
    <row r="17" spans="6:11" ht="24" customHeight="1">
      <c r="F17" s="65"/>
      <c r="G17" s="65"/>
      <c r="H17" s="65"/>
      <c r="I17" s="84"/>
      <c r="J17" s="65"/>
      <c r="K17" s="65"/>
    </row>
    <row r="18" spans="1:11" ht="23.25" customHeight="1">
      <c r="A18" s="92" t="s">
        <v>26</v>
      </c>
      <c r="B18" s="9"/>
      <c r="C18" s="9"/>
      <c r="D18" s="9"/>
      <c r="E18" s="9"/>
      <c r="F18" s="93">
        <f>SUM(F14:F17)</f>
        <v>0</v>
      </c>
      <c r="G18" s="93">
        <f>SUM(G14:G17)</f>
        <v>0</v>
      </c>
      <c r="H18" s="65"/>
      <c r="I18" s="84"/>
      <c r="J18" s="65"/>
      <c r="K18" s="65"/>
    </row>
    <row r="19" spans="6:11" ht="31.5" customHeight="1">
      <c r="F19" s="65"/>
      <c r="G19" s="65"/>
      <c r="H19" s="65"/>
      <c r="I19" s="84"/>
      <c r="J19" s="65"/>
      <c r="K19" s="65"/>
    </row>
    <row r="20" spans="1:11" ht="31.5" customHeight="1">
      <c r="A20" s="64"/>
      <c r="H20" s="65"/>
      <c r="I20" s="84"/>
      <c r="J20" s="65"/>
      <c r="K20" s="65"/>
    </row>
    <row r="21" spans="1:11" ht="31.5" customHeight="1">
      <c r="A21" s="92" t="s">
        <v>27</v>
      </c>
      <c r="B21" s="9"/>
      <c r="C21" s="9"/>
      <c r="D21" s="9"/>
      <c r="E21" s="9"/>
      <c r="F21" s="94"/>
      <c r="G21" s="93">
        <v>0</v>
      </c>
      <c r="H21" s="65"/>
      <c r="I21" s="84"/>
      <c r="J21" s="65"/>
      <c r="K21" s="65"/>
    </row>
    <row r="22" spans="1:11" ht="10.5" customHeight="1">
      <c r="A22" s="66"/>
      <c r="H22" s="65"/>
      <c r="I22" s="84"/>
      <c r="J22" s="65"/>
      <c r="K22" s="65"/>
    </row>
    <row r="23" spans="1:12" ht="12.75">
      <c r="A23" s="66"/>
      <c r="H23" s="65"/>
      <c r="I23" s="84"/>
      <c r="J23" s="65"/>
      <c r="K23" s="89"/>
      <c r="L23" s="95"/>
    </row>
    <row r="24" spans="1:12" ht="12.75">
      <c r="A24" s="66"/>
      <c r="H24" s="65"/>
      <c r="I24" s="96"/>
      <c r="J24" s="65"/>
      <c r="K24" s="9"/>
      <c r="L24" s="9"/>
    </row>
    <row r="25" spans="1:12" s="97" customFormat="1" ht="18" customHeight="1">
      <c r="A25" s="66"/>
      <c r="F25" s="98"/>
      <c r="G25" s="98"/>
      <c r="H25" s="99"/>
      <c r="J25" s="91"/>
      <c r="K25" s="62"/>
      <c r="L25" s="62"/>
    </row>
    <row r="26" spans="6:12" ht="12.75">
      <c r="F26" s="65"/>
      <c r="G26" s="65"/>
      <c r="I26" s="96" t="e">
        <f>SUM(I11:I11)</f>
        <v>#N/A</v>
      </c>
      <c r="J26" s="96" t="e">
        <f>SUM(J11:J11)</f>
        <v>#N/A</v>
      </c>
      <c r="K26" s="9"/>
      <c r="L26" s="9"/>
    </row>
    <row r="27" spans="1:12" ht="22.5" customHeight="1">
      <c r="A27" s="92" t="s">
        <v>23</v>
      </c>
      <c r="B27" s="9"/>
      <c r="C27" s="9"/>
      <c r="D27" s="9"/>
      <c r="E27" s="9"/>
      <c r="F27" s="93">
        <f>F18+F26</f>
        <v>0</v>
      </c>
      <c r="G27" s="93">
        <f>G18+G21</f>
        <v>0</v>
      </c>
      <c r="H27" s="65"/>
      <c r="J27" s="9"/>
      <c r="K27" s="93"/>
      <c r="L27" s="9"/>
    </row>
    <row r="28" spans="6:12" ht="12.75">
      <c r="F28" s="100"/>
      <c r="G28" s="101"/>
      <c r="H28" s="65"/>
      <c r="I28" s="97"/>
      <c r="J28" s="102"/>
      <c r="K28" s="9"/>
      <c r="L28" s="9"/>
    </row>
    <row r="29" spans="6:12" ht="12.75">
      <c r="F29" s="65"/>
      <c r="G29" s="65"/>
      <c r="H29" s="91"/>
      <c r="J29" s="9"/>
      <c r="K29" s="9"/>
      <c r="L29" s="9"/>
    </row>
    <row r="30" spans="1:12" ht="18">
      <c r="A30" s="103" t="s">
        <v>28</v>
      </c>
      <c r="B30" s="104"/>
      <c r="C30" s="104"/>
      <c r="D30" s="104"/>
      <c r="E30" s="104"/>
      <c r="F30" s="115">
        <f>F27+G27</f>
        <v>0</v>
      </c>
      <c r="G30" s="115"/>
      <c r="H30" s="65"/>
      <c r="J30" s="93"/>
      <c r="K30" s="93"/>
      <c r="L30" s="9"/>
    </row>
    <row r="31" spans="2:12" ht="12.75">
      <c r="B31" s="68"/>
      <c r="C31" s="68"/>
      <c r="D31" s="68"/>
      <c r="E31" s="68"/>
      <c r="F31" s="105"/>
      <c r="G31" s="105"/>
      <c r="H31" s="65"/>
      <c r="J31" s="9"/>
      <c r="K31" s="9"/>
      <c r="L31" s="9"/>
    </row>
    <row r="32" spans="8:12" ht="12.75">
      <c r="H32" s="65"/>
      <c r="J32" s="9"/>
      <c r="K32" s="9"/>
      <c r="L32" s="9"/>
    </row>
    <row r="33" spans="1:12" ht="12.75">
      <c r="A33" s="83" t="s">
        <v>29</v>
      </c>
      <c r="J33" s="94"/>
      <c r="K33" s="9"/>
      <c r="L33" s="9"/>
    </row>
    <row r="34" spans="8:12" ht="12.75">
      <c r="H34" s="65"/>
      <c r="J34" s="9"/>
      <c r="K34" s="9"/>
      <c r="L34" s="9"/>
    </row>
    <row r="35" spans="10:12" ht="12.75">
      <c r="J35" s="9"/>
      <c r="K35" s="9"/>
      <c r="L35" s="9"/>
    </row>
    <row r="36" spans="1:12" ht="12.75">
      <c r="A36" s="83" t="s">
        <v>30</v>
      </c>
      <c r="J36" s="9"/>
      <c r="K36" s="9"/>
      <c r="L36" s="9"/>
    </row>
    <row r="37" spans="1:12" ht="12.75">
      <c r="A37" t="s">
        <v>31</v>
      </c>
      <c r="J37" s="9"/>
      <c r="K37" s="9"/>
      <c r="L37" s="9"/>
    </row>
    <row r="38" spans="10:12" ht="12.75">
      <c r="J38" s="94"/>
      <c r="K38" s="9"/>
      <c r="L38" s="9"/>
    </row>
    <row r="39" spans="8:12" ht="12.75">
      <c r="H39" s="65"/>
      <c r="J39" s="93"/>
      <c r="K39" s="93"/>
      <c r="L39" s="9"/>
    </row>
    <row r="40" spans="8:12" ht="12.75">
      <c r="H40" s="101"/>
      <c r="J40" s="9"/>
      <c r="K40" s="9"/>
      <c r="L40" s="9"/>
    </row>
    <row r="41" spans="8:12" ht="12.75">
      <c r="H41" s="65"/>
      <c r="J41" s="9"/>
      <c r="K41" s="9"/>
      <c r="L41" s="9"/>
    </row>
    <row r="42" spans="6:12" s="106" customFormat="1" ht="25.5" customHeight="1">
      <c r="F42" s="107"/>
      <c r="G42" s="107"/>
      <c r="H42" s="108"/>
      <c r="J42" s="109"/>
      <c r="K42" s="109"/>
      <c r="L42" s="104"/>
    </row>
    <row r="43" spans="8:12" ht="12.75">
      <c r="H43" s="105"/>
      <c r="J43" s="9"/>
      <c r="K43" s="9"/>
      <c r="L43" s="9"/>
    </row>
    <row r="44" spans="10:12" ht="12.75">
      <c r="J44" s="9"/>
      <c r="K44" s="9"/>
      <c r="L44" s="9"/>
    </row>
    <row r="51" spans="1:6" ht="3.75" customHeight="1" hidden="1">
      <c r="A51" s="110"/>
      <c r="B51" s="111"/>
      <c r="C51" s="111"/>
      <c r="D51" s="111"/>
      <c r="E51" s="111"/>
      <c r="F51" s="112"/>
    </row>
    <row r="52" spans="1:6" ht="12.75">
      <c r="A52" s="110"/>
      <c r="B52" s="111"/>
      <c r="C52" s="111"/>
      <c r="D52" s="111"/>
      <c r="E52" s="111"/>
      <c r="F52" s="112"/>
    </row>
  </sheetData>
  <sheetProtection selectLockedCells="1" selectUnlockedCells="1"/>
  <mergeCells count="2">
    <mergeCell ref="A6:G6"/>
    <mergeCell ref="F30:G30"/>
  </mergeCells>
  <conditionalFormatting sqref="A11">
    <cfRule type="expression" priority="1" dxfId="2" stopIfTrue="1">
      <formula>K11="H1"</formula>
    </cfRule>
    <cfRule type="expression" priority="2" dxfId="1" stopIfTrue="1">
      <formula>K11="H2"</formula>
    </cfRule>
    <cfRule type="expression" priority="3" dxfId="0" stopIfTrue="1">
      <formula>K11="H3"</formula>
    </cfRule>
  </conditionalFormatting>
  <printOptions/>
  <pageMargins left="0.9840277777777777" right="0.7875" top="1.2798611111111111" bottom="0.39374999999999993" header="0.45" footer="0.5118055555555555"/>
  <pageSetup horizontalDpi="300" verticalDpi="300" orientation="portrait" paperSize="9" scale="64" r:id="rId1"/>
  <headerFooter alignWithMargins="0">
    <oddHeader>&amp;C&amp;"Arial CE,Běžné"CN č. 3606
1CSC a.s. – ROZVOJ A REVITALIZACE VÝROBNÍHO AREÁLU
643 00 BRNO-CHRLICE, TOVÁRNÍ 877/1c
VZDUCHOTECHNIKA</oddHeader>
    <oddFooter>&amp;C&amp;"Arial CE,Běžné"BRIŠ s.r.o.Bráfova 3, 616 00 Brno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zoomScaleSheetLayoutView="100" zoomScalePageLayoutView="0" workbookViewId="0" topLeftCell="A25">
      <selection activeCell="B32" sqref="B32"/>
    </sheetView>
  </sheetViews>
  <sheetFormatPr defaultColWidth="9.140625" defaultRowHeight="12.75"/>
  <cols>
    <col min="1" max="1" width="13.421875" style="1" customWidth="1"/>
    <col min="2" max="2" width="69.7109375" style="2" customWidth="1"/>
    <col min="3" max="3" width="6.8515625" style="3" customWidth="1"/>
    <col min="4" max="4" width="9.421875" style="4" customWidth="1"/>
    <col min="5" max="5" width="12.57421875" style="5" customWidth="1"/>
    <col min="6" max="6" width="17.140625" style="7" customWidth="1"/>
    <col min="7" max="7" width="20.00390625" style="5" customWidth="1"/>
    <col min="8" max="8" width="14.421875" style="5" customWidth="1"/>
    <col min="9" max="9" width="9.140625" style="8" customWidth="1"/>
    <col min="10" max="16384" width="9.140625" style="9" customWidth="1"/>
  </cols>
  <sheetData>
    <row r="1" spans="3:8" ht="13.5" thickBot="1">
      <c r="C1" s="10"/>
      <c r="E1" s="11"/>
      <c r="F1" s="12"/>
      <c r="G1" s="6"/>
      <c r="H1" s="6"/>
    </row>
    <row r="2" spans="1:8" ht="13.5" customHeight="1" thickBot="1" thickTop="1">
      <c r="A2" s="117" t="s">
        <v>0</v>
      </c>
      <c r="B2" s="118" t="s">
        <v>1</v>
      </c>
      <c r="C2" s="118" t="s">
        <v>2</v>
      </c>
      <c r="D2" s="119" t="s">
        <v>3</v>
      </c>
      <c r="E2" s="116" t="s">
        <v>4</v>
      </c>
      <c r="F2" s="116"/>
      <c r="G2" s="116" t="s">
        <v>5</v>
      </c>
      <c r="H2" s="116"/>
    </row>
    <row r="3" spans="1:8" ht="41.25" customHeight="1" thickBot="1" thickTop="1">
      <c r="A3" s="117"/>
      <c r="B3" s="118"/>
      <c r="C3" s="118"/>
      <c r="D3" s="119"/>
      <c r="E3" s="13" t="s">
        <v>6</v>
      </c>
      <c r="F3" s="14" t="s">
        <v>7</v>
      </c>
      <c r="G3" s="15" t="s">
        <v>8</v>
      </c>
      <c r="H3" s="15" t="s">
        <v>9</v>
      </c>
    </row>
    <row r="4" spans="1:8" ht="24" customHeight="1" thickTop="1">
      <c r="A4" s="16"/>
      <c r="B4" s="17"/>
      <c r="C4" s="18"/>
      <c r="D4" s="19"/>
      <c r="E4" s="20"/>
      <c r="F4" s="21"/>
      <c r="G4" s="22"/>
      <c r="H4" s="6"/>
    </row>
    <row r="5" spans="1:8" ht="18" customHeight="1">
      <c r="A5" s="16"/>
      <c r="B5" s="17"/>
      <c r="C5" s="18"/>
      <c r="D5" s="19"/>
      <c r="E5" s="23"/>
      <c r="F5" s="24"/>
      <c r="G5" s="25"/>
      <c r="H5" s="26"/>
    </row>
    <row r="6" spans="1:8" ht="18.75" customHeight="1" thickBot="1">
      <c r="A6" s="27"/>
      <c r="B6" s="28"/>
      <c r="C6" s="29"/>
      <c r="D6" s="30"/>
      <c r="E6" s="31"/>
      <c r="F6" s="32"/>
      <c r="G6" s="32"/>
      <c r="H6" s="32"/>
    </row>
    <row r="7" spans="1:8" ht="32.25" customHeight="1" thickBot="1">
      <c r="A7" s="33"/>
      <c r="B7" s="34" t="s">
        <v>10</v>
      </c>
      <c r="C7" s="35"/>
      <c r="D7" s="36"/>
      <c r="E7" s="31"/>
      <c r="F7" s="32"/>
      <c r="G7" s="32"/>
      <c r="H7" s="32"/>
    </row>
    <row r="8" spans="1:8" ht="17.25" customHeight="1">
      <c r="A8" s="37"/>
      <c r="B8" s="38"/>
      <c r="C8" s="35"/>
      <c r="D8" s="36"/>
      <c r="E8" s="31"/>
      <c r="F8" s="32"/>
      <c r="G8" s="32"/>
      <c r="H8" s="32"/>
    </row>
    <row r="9" spans="1:8" ht="24.75" customHeight="1">
      <c r="A9" s="39">
        <v>1</v>
      </c>
      <c r="B9" s="40" t="s">
        <v>36</v>
      </c>
      <c r="C9" s="41" t="s">
        <v>11</v>
      </c>
      <c r="D9" s="42">
        <v>1</v>
      </c>
      <c r="E9" s="43"/>
      <c r="F9" s="44"/>
      <c r="G9" s="44"/>
      <c r="H9" s="44"/>
    </row>
    <row r="10" spans="1:8" ht="15" customHeight="1">
      <c r="A10" s="39"/>
      <c r="B10" s="45"/>
      <c r="C10" s="46"/>
      <c r="D10" s="47"/>
      <c r="E10" s="43"/>
      <c r="F10" s="44"/>
      <c r="G10" s="44"/>
      <c r="H10" s="44"/>
    </row>
    <row r="11" spans="1:8" ht="36" customHeight="1">
      <c r="A11" s="39"/>
      <c r="B11" s="48" t="s">
        <v>38</v>
      </c>
      <c r="C11" s="46" t="s">
        <v>13</v>
      </c>
      <c r="D11" s="47">
        <v>2</v>
      </c>
      <c r="E11" s="43"/>
      <c r="F11" s="44"/>
      <c r="G11" s="44"/>
      <c r="H11" s="44"/>
    </row>
    <row r="12" spans="1:8" ht="26.25" customHeight="1">
      <c r="A12" s="39"/>
      <c r="B12" s="48"/>
      <c r="C12" s="46"/>
      <c r="D12" s="47"/>
      <c r="E12" s="43"/>
      <c r="F12" s="44"/>
      <c r="G12" s="44"/>
      <c r="H12" s="44"/>
    </row>
    <row r="13" spans="1:8" ht="24.75" customHeight="1">
      <c r="A13" s="39" t="s">
        <v>14</v>
      </c>
      <c r="B13" s="49" t="s">
        <v>35</v>
      </c>
      <c r="C13" s="41" t="s">
        <v>11</v>
      </c>
      <c r="D13" s="42">
        <v>2</v>
      </c>
      <c r="E13" s="43"/>
      <c r="F13" s="44"/>
      <c r="G13" s="44"/>
      <c r="H13" s="44"/>
    </row>
    <row r="14" spans="1:8" ht="15" customHeight="1">
      <c r="A14" s="39"/>
      <c r="B14" s="48"/>
      <c r="C14" s="46"/>
      <c r="D14" s="47"/>
      <c r="E14" s="43"/>
      <c r="F14" s="44"/>
      <c r="G14" s="44"/>
      <c r="H14" s="44"/>
    </row>
    <row r="15" spans="1:8" ht="36" customHeight="1">
      <c r="A15" s="39"/>
      <c r="B15" s="48" t="s">
        <v>12</v>
      </c>
      <c r="C15" s="46" t="s">
        <v>13</v>
      </c>
      <c r="D15" s="47">
        <v>1</v>
      </c>
      <c r="E15" s="43"/>
      <c r="F15" s="44"/>
      <c r="G15" s="44"/>
      <c r="H15" s="44"/>
    </row>
    <row r="16" spans="1:8" ht="36" customHeight="1">
      <c r="A16" s="39"/>
      <c r="B16" s="48" t="s">
        <v>12</v>
      </c>
      <c r="C16" s="46" t="s">
        <v>13</v>
      </c>
      <c r="D16" s="47">
        <v>1</v>
      </c>
      <c r="E16" s="43"/>
      <c r="F16" s="44"/>
      <c r="G16" s="44"/>
      <c r="H16" s="44"/>
    </row>
    <row r="17" spans="1:8" ht="26.25" customHeight="1">
      <c r="A17" s="39"/>
      <c r="B17" s="45"/>
      <c r="C17" s="46"/>
      <c r="D17" s="47"/>
      <c r="E17" s="43"/>
      <c r="F17" s="44"/>
      <c r="G17" s="44"/>
      <c r="H17" s="44"/>
    </row>
    <row r="18" spans="1:8" ht="24.75" customHeight="1">
      <c r="A18" s="39" t="s">
        <v>15</v>
      </c>
      <c r="B18" s="38" t="s">
        <v>34</v>
      </c>
      <c r="C18" s="41" t="s">
        <v>11</v>
      </c>
      <c r="D18" s="42">
        <v>1</v>
      </c>
      <c r="E18" s="43"/>
      <c r="F18" s="44"/>
      <c r="G18" s="44"/>
      <c r="H18" s="44"/>
    </row>
    <row r="19" spans="1:8" ht="15" customHeight="1">
      <c r="A19" s="39"/>
      <c r="B19" s="45"/>
      <c r="C19" s="46"/>
      <c r="D19" s="47"/>
      <c r="E19" s="43"/>
      <c r="F19" s="44"/>
      <c r="G19" s="44"/>
      <c r="H19" s="44"/>
    </row>
    <row r="20" spans="1:8" ht="36" customHeight="1">
      <c r="A20" s="39"/>
      <c r="B20" s="48" t="s">
        <v>38</v>
      </c>
      <c r="C20" s="46" t="s">
        <v>13</v>
      </c>
      <c r="D20" s="47">
        <v>1</v>
      </c>
      <c r="E20" s="43"/>
      <c r="F20" s="44"/>
      <c r="G20" s="44"/>
      <c r="H20" s="44"/>
    </row>
    <row r="21" spans="1:8" ht="26.25" customHeight="1">
      <c r="A21" s="39"/>
      <c r="B21" s="45"/>
      <c r="C21" s="46"/>
      <c r="D21" s="47"/>
      <c r="E21" s="43"/>
      <c r="F21" s="44"/>
      <c r="G21" s="44"/>
      <c r="H21" s="44"/>
    </row>
    <row r="22" spans="1:8" ht="24.75" customHeight="1">
      <c r="A22" s="39" t="s">
        <v>16</v>
      </c>
      <c r="B22" s="38" t="s">
        <v>33</v>
      </c>
      <c r="C22" s="41" t="s">
        <v>11</v>
      </c>
      <c r="D22" s="42">
        <v>3</v>
      </c>
      <c r="E22" s="43"/>
      <c r="F22" s="44"/>
      <c r="G22" s="44"/>
      <c r="H22" s="44"/>
    </row>
    <row r="23" spans="1:8" ht="15" customHeight="1">
      <c r="A23" s="39"/>
      <c r="B23" s="45"/>
      <c r="C23" s="46"/>
      <c r="D23" s="47"/>
      <c r="E23" s="43"/>
      <c r="F23" s="44"/>
      <c r="G23" s="44"/>
      <c r="H23" s="44"/>
    </row>
    <row r="24" spans="1:8" ht="36" customHeight="1">
      <c r="A24" s="39"/>
      <c r="B24" s="48" t="s">
        <v>38</v>
      </c>
      <c r="C24" s="46" t="s">
        <v>13</v>
      </c>
      <c r="D24" s="47">
        <v>1</v>
      </c>
      <c r="E24" s="43"/>
      <c r="F24" s="44"/>
      <c r="G24" s="44"/>
      <c r="H24" s="44"/>
    </row>
    <row r="25" spans="1:8" ht="36" customHeight="1">
      <c r="A25" s="39"/>
      <c r="B25" s="48" t="s">
        <v>38</v>
      </c>
      <c r="C25" s="46" t="s">
        <v>13</v>
      </c>
      <c r="D25" s="47">
        <v>1</v>
      </c>
      <c r="E25" s="43"/>
      <c r="F25" s="44"/>
      <c r="G25" s="44"/>
      <c r="H25" s="44"/>
    </row>
    <row r="26" spans="1:8" ht="36" customHeight="1">
      <c r="A26" s="39"/>
      <c r="B26" s="48" t="s">
        <v>38</v>
      </c>
      <c r="C26" s="46" t="s">
        <v>13</v>
      </c>
      <c r="D26" s="47">
        <v>1</v>
      </c>
      <c r="E26" s="43"/>
      <c r="F26" s="44"/>
      <c r="G26" s="44"/>
      <c r="H26" s="44"/>
    </row>
    <row r="27" spans="1:8" ht="26.25" customHeight="1">
      <c r="A27" s="39"/>
      <c r="B27" s="45"/>
      <c r="C27" s="46"/>
      <c r="D27" s="47"/>
      <c r="E27" s="43"/>
      <c r="F27" s="44"/>
      <c r="G27" s="44"/>
      <c r="H27" s="44"/>
    </row>
    <row r="28" spans="1:8" ht="24.75" customHeight="1">
      <c r="A28" s="39" t="s">
        <v>17</v>
      </c>
      <c r="B28" s="38" t="s">
        <v>32</v>
      </c>
      <c r="C28" s="41" t="s">
        <v>11</v>
      </c>
      <c r="D28" s="42">
        <v>1</v>
      </c>
      <c r="E28" s="43"/>
      <c r="F28" s="44"/>
      <c r="G28" s="44"/>
      <c r="H28" s="44"/>
    </row>
    <row r="29" spans="1:8" ht="15" customHeight="1">
      <c r="A29" s="39"/>
      <c r="B29" s="45"/>
      <c r="C29" s="46"/>
      <c r="D29" s="47"/>
      <c r="E29" s="43"/>
      <c r="F29" s="44"/>
      <c r="G29" s="44"/>
      <c r="H29" s="44"/>
    </row>
    <row r="30" spans="1:8" ht="36" customHeight="1" thickBot="1">
      <c r="A30" s="39"/>
      <c r="B30" s="48" t="s">
        <v>38</v>
      </c>
      <c r="C30" s="46" t="s">
        <v>13</v>
      </c>
      <c r="D30" s="47">
        <v>1</v>
      </c>
      <c r="E30" s="43"/>
      <c r="F30" s="44"/>
      <c r="G30" s="44"/>
      <c r="H30" s="44"/>
    </row>
    <row r="31" spans="1:8" ht="24" customHeight="1" thickBot="1" thickTop="1">
      <c r="A31" s="50"/>
      <c r="B31" s="51"/>
      <c r="C31" s="52"/>
      <c r="D31" s="53"/>
      <c r="E31" s="55"/>
      <c r="F31" s="56"/>
      <c r="G31" s="54"/>
      <c r="H31" s="54"/>
    </row>
    <row r="32" spans="1:8" ht="23.25" customHeight="1" thickTop="1">
      <c r="A32" s="57"/>
      <c r="B32" s="28"/>
      <c r="C32" s="58"/>
      <c r="D32" s="59"/>
      <c r="E32" s="43"/>
      <c r="F32" s="44"/>
      <c r="G32" s="44"/>
      <c r="H32" s="44"/>
    </row>
    <row r="33" spans="1:9" s="62" customFormat="1" ht="12.75">
      <c r="A33" s="1"/>
      <c r="B33" s="2"/>
      <c r="C33" s="3"/>
      <c r="D33" s="4"/>
      <c r="E33" s="60"/>
      <c r="F33" s="61"/>
      <c r="G33" s="60"/>
      <c r="H33" s="60"/>
      <c r="I33" s="8"/>
    </row>
    <row r="34" spans="1:9" s="62" customFormat="1" ht="12.75">
      <c r="A34" s="1"/>
      <c r="B34" s="2"/>
      <c r="C34" s="3"/>
      <c r="D34" s="4"/>
      <c r="E34" s="60"/>
      <c r="F34" s="61"/>
      <c r="G34" s="60"/>
      <c r="H34" s="60"/>
      <c r="I34" s="8"/>
    </row>
    <row r="35" spans="1:9" s="62" customFormat="1" ht="12.75">
      <c r="A35" s="1"/>
      <c r="B35" s="2"/>
      <c r="C35" s="3"/>
      <c r="D35" s="4"/>
      <c r="E35" s="60"/>
      <c r="F35" s="61"/>
      <c r="G35" s="60"/>
      <c r="H35" s="60"/>
      <c r="I35" s="8"/>
    </row>
    <row r="36" spans="1:9" s="62" customFormat="1" ht="12.75">
      <c r="A36" s="1"/>
      <c r="B36" s="2"/>
      <c r="C36" s="3"/>
      <c r="D36" s="4"/>
      <c r="E36" s="60"/>
      <c r="F36" s="61"/>
      <c r="G36" s="60"/>
      <c r="H36" s="60"/>
      <c r="I36" s="8"/>
    </row>
    <row r="37" spans="1:9" s="62" customFormat="1" ht="12.75">
      <c r="A37" s="1"/>
      <c r="B37" s="2"/>
      <c r="C37" s="3"/>
      <c r="D37" s="4"/>
      <c r="E37" s="60"/>
      <c r="F37" s="61"/>
      <c r="G37" s="60"/>
      <c r="H37" s="60"/>
      <c r="I37" s="8"/>
    </row>
    <row r="38" spans="1:9" s="62" customFormat="1" ht="12.75">
      <c r="A38" s="1"/>
      <c r="B38" s="2"/>
      <c r="C38" s="3"/>
      <c r="D38" s="4"/>
      <c r="E38" s="60"/>
      <c r="F38" s="61"/>
      <c r="G38" s="60"/>
      <c r="H38" s="60"/>
      <c r="I38" s="8"/>
    </row>
    <row r="39" spans="1:9" s="62" customFormat="1" ht="12.75">
      <c r="A39" s="1"/>
      <c r="B39" s="2"/>
      <c r="C39" s="3"/>
      <c r="D39" s="4"/>
      <c r="E39" s="60"/>
      <c r="F39" s="61"/>
      <c r="G39" s="60"/>
      <c r="H39" s="60"/>
      <c r="I39" s="8"/>
    </row>
    <row r="40" spans="1:9" s="62" customFormat="1" ht="12.75">
      <c r="A40" s="1"/>
      <c r="B40" s="2"/>
      <c r="C40" s="3"/>
      <c r="D40" s="4"/>
      <c r="E40" s="60"/>
      <c r="F40" s="61"/>
      <c r="G40" s="60"/>
      <c r="H40" s="60"/>
      <c r="I40" s="8"/>
    </row>
    <row r="41" spans="1:9" s="62" customFormat="1" ht="12.75">
      <c r="A41" s="1"/>
      <c r="B41" s="2"/>
      <c r="C41" s="3"/>
      <c r="D41" s="4"/>
      <c r="E41" s="60"/>
      <c r="F41" s="61"/>
      <c r="G41" s="60"/>
      <c r="H41" s="60"/>
      <c r="I41" s="8"/>
    </row>
    <row r="42" spans="1:9" s="62" customFormat="1" ht="12.75">
      <c r="A42" s="1"/>
      <c r="B42" s="2"/>
      <c r="C42" s="3"/>
      <c r="D42" s="4"/>
      <c r="E42" s="60"/>
      <c r="F42" s="61"/>
      <c r="G42" s="60"/>
      <c r="H42" s="60"/>
      <c r="I42" s="8"/>
    </row>
    <row r="43" spans="1:9" s="62" customFormat="1" ht="12.75">
      <c r="A43" s="1"/>
      <c r="B43" s="2"/>
      <c r="C43" s="3"/>
      <c r="D43" s="4"/>
      <c r="E43" s="60"/>
      <c r="F43" s="61"/>
      <c r="G43" s="60"/>
      <c r="H43" s="60"/>
      <c r="I43" s="8"/>
    </row>
    <row r="44" spans="1:9" s="62" customFormat="1" ht="12.75">
      <c r="A44" s="1"/>
      <c r="B44" s="2"/>
      <c r="C44" s="3"/>
      <c r="D44" s="4"/>
      <c r="E44" s="60"/>
      <c r="F44" s="61"/>
      <c r="G44" s="60"/>
      <c r="H44" s="60"/>
      <c r="I44" s="8"/>
    </row>
    <row r="45" spans="1:9" s="62" customFormat="1" ht="12.75">
      <c r="A45" s="1"/>
      <c r="B45" s="2"/>
      <c r="C45" s="3"/>
      <c r="D45" s="4"/>
      <c r="E45" s="60"/>
      <c r="F45" s="61"/>
      <c r="G45" s="60"/>
      <c r="H45" s="60"/>
      <c r="I45" s="8"/>
    </row>
    <row r="46" spans="1:9" s="62" customFormat="1" ht="12.75">
      <c r="A46" s="1"/>
      <c r="B46" s="2"/>
      <c r="C46" s="3"/>
      <c r="D46" s="4"/>
      <c r="E46" s="60"/>
      <c r="F46" s="61"/>
      <c r="G46" s="60"/>
      <c r="H46" s="60"/>
      <c r="I46" s="8"/>
    </row>
    <row r="47" spans="1:9" s="62" customFormat="1" ht="12.75">
      <c r="A47" s="1"/>
      <c r="B47" s="2"/>
      <c r="C47" s="3"/>
      <c r="D47" s="4"/>
      <c r="E47" s="60"/>
      <c r="F47" s="61"/>
      <c r="G47" s="60"/>
      <c r="H47" s="60"/>
      <c r="I47" s="8"/>
    </row>
    <row r="48" spans="1:9" s="62" customFormat="1" ht="12.75">
      <c r="A48" s="1"/>
      <c r="B48" s="2"/>
      <c r="C48" s="3"/>
      <c r="D48" s="4"/>
      <c r="E48" s="60"/>
      <c r="F48" s="61"/>
      <c r="G48" s="60"/>
      <c r="H48" s="60"/>
      <c r="I48" s="8"/>
    </row>
    <row r="49" spans="1:9" s="62" customFormat="1" ht="12.75">
      <c r="A49" s="1"/>
      <c r="B49" s="2"/>
      <c r="C49" s="3"/>
      <c r="D49" s="4"/>
      <c r="E49" s="60"/>
      <c r="F49" s="61"/>
      <c r="G49" s="60"/>
      <c r="H49" s="60"/>
      <c r="I49" s="8"/>
    </row>
    <row r="50" spans="1:9" s="62" customFormat="1" ht="12.75">
      <c r="A50" s="1"/>
      <c r="B50" s="2"/>
      <c r="C50" s="3"/>
      <c r="D50" s="4"/>
      <c r="E50" s="60"/>
      <c r="F50" s="61"/>
      <c r="G50" s="60"/>
      <c r="H50" s="60"/>
      <c r="I50" s="8"/>
    </row>
    <row r="51" spans="1:9" s="62" customFormat="1" ht="12.75">
      <c r="A51" s="1"/>
      <c r="B51" s="2"/>
      <c r="C51" s="3"/>
      <c r="D51" s="4"/>
      <c r="E51" s="60"/>
      <c r="F51" s="61"/>
      <c r="G51" s="60"/>
      <c r="H51" s="60"/>
      <c r="I51" s="8"/>
    </row>
    <row r="52" spans="1:9" s="62" customFormat="1" ht="12.75">
      <c r="A52" s="1"/>
      <c r="B52" s="2"/>
      <c r="C52" s="3"/>
      <c r="D52" s="4"/>
      <c r="E52" s="60"/>
      <c r="F52" s="61"/>
      <c r="G52" s="60"/>
      <c r="H52" s="60"/>
      <c r="I52" s="8"/>
    </row>
    <row r="53" spans="1:9" s="62" customFormat="1" ht="12.75">
      <c r="A53" s="1"/>
      <c r="B53" s="2"/>
      <c r="C53" s="3"/>
      <c r="D53" s="4"/>
      <c r="E53" s="60"/>
      <c r="F53" s="61"/>
      <c r="G53" s="60"/>
      <c r="H53" s="60"/>
      <c r="I53" s="8"/>
    </row>
    <row r="54" spans="1:9" s="62" customFormat="1" ht="12.75">
      <c r="A54" s="1"/>
      <c r="B54" s="2"/>
      <c r="C54" s="3"/>
      <c r="D54" s="4"/>
      <c r="E54" s="60"/>
      <c r="F54" s="61"/>
      <c r="G54" s="60"/>
      <c r="H54" s="60"/>
      <c r="I54" s="8"/>
    </row>
    <row r="55" spans="1:9" s="62" customFormat="1" ht="12.75">
      <c r="A55" s="1"/>
      <c r="B55" s="2"/>
      <c r="C55" s="3"/>
      <c r="D55" s="4"/>
      <c r="E55" s="60"/>
      <c r="F55" s="61"/>
      <c r="G55" s="60"/>
      <c r="H55" s="60"/>
      <c r="I55" s="8"/>
    </row>
    <row r="56" spans="1:9" s="62" customFormat="1" ht="12.75">
      <c r="A56" s="1"/>
      <c r="B56" s="2"/>
      <c r="C56" s="3"/>
      <c r="D56" s="4"/>
      <c r="E56" s="60"/>
      <c r="F56" s="61"/>
      <c r="G56" s="60"/>
      <c r="H56" s="60"/>
      <c r="I56" s="8"/>
    </row>
    <row r="57" spans="1:9" s="62" customFormat="1" ht="12.75">
      <c r="A57" s="1"/>
      <c r="B57" s="2"/>
      <c r="C57" s="3"/>
      <c r="D57" s="4"/>
      <c r="E57" s="60"/>
      <c r="F57" s="61"/>
      <c r="G57" s="60"/>
      <c r="H57" s="60"/>
      <c r="I57" s="8"/>
    </row>
    <row r="58" spans="1:9" s="62" customFormat="1" ht="12.75">
      <c r="A58" s="1"/>
      <c r="B58" s="2"/>
      <c r="C58" s="3"/>
      <c r="D58" s="4"/>
      <c r="E58" s="60"/>
      <c r="F58" s="61"/>
      <c r="G58" s="60"/>
      <c r="H58" s="60"/>
      <c r="I58" s="8"/>
    </row>
    <row r="59" spans="1:9" s="62" customFormat="1" ht="12.75">
      <c r="A59" s="1"/>
      <c r="B59" s="2"/>
      <c r="C59" s="3"/>
      <c r="D59" s="4"/>
      <c r="E59" s="60"/>
      <c r="F59" s="61"/>
      <c r="G59" s="60"/>
      <c r="H59" s="60"/>
      <c r="I59" s="8"/>
    </row>
    <row r="60" spans="1:9" s="62" customFormat="1" ht="12.75">
      <c r="A60" s="1"/>
      <c r="B60" s="2"/>
      <c r="C60" s="3"/>
      <c r="D60" s="4"/>
      <c r="E60" s="60"/>
      <c r="F60" s="61"/>
      <c r="G60" s="60"/>
      <c r="H60" s="60"/>
      <c r="I60" s="8"/>
    </row>
    <row r="61" spans="1:9" s="62" customFormat="1" ht="12.75">
      <c r="A61" s="1"/>
      <c r="B61" s="2"/>
      <c r="C61" s="3"/>
      <c r="D61" s="4"/>
      <c r="E61" s="60"/>
      <c r="F61" s="61"/>
      <c r="G61" s="60"/>
      <c r="H61" s="60"/>
      <c r="I61" s="8"/>
    </row>
    <row r="62" spans="1:9" s="62" customFormat="1" ht="12.75">
      <c r="A62" s="1"/>
      <c r="B62" s="2"/>
      <c r="C62" s="3"/>
      <c r="D62" s="4"/>
      <c r="E62" s="60"/>
      <c r="F62" s="61"/>
      <c r="G62" s="60"/>
      <c r="H62" s="60"/>
      <c r="I62" s="8"/>
    </row>
    <row r="63" spans="1:9" s="62" customFormat="1" ht="12.75">
      <c r="A63" s="1"/>
      <c r="B63" s="2"/>
      <c r="C63" s="3"/>
      <c r="D63" s="4"/>
      <c r="E63" s="60"/>
      <c r="F63" s="61"/>
      <c r="G63" s="60"/>
      <c r="H63" s="60"/>
      <c r="I63" s="8"/>
    </row>
    <row r="64" spans="1:9" s="62" customFormat="1" ht="12.75">
      <c r="A64" s="1"/>
      <c r="B64" s="2"/>
      <c r="C64" s="3"/>
      <c r="D64" s="4"/>
      <c r="E64" s="60"/>
      <c r="F64" s="61"/>
      <c r="G64" s="60"/>
      <c r="H64" s="60"/>
      <c r="I64" s="8"/>
    </row>
    <row r="65" spans="1:9" s="62" customFormat="1" ht="12.75">
      <c r="A65" s="1"/>
      <c r="B65" s="2"/>
      <c r="C65" s="3"/>
      <c r="D65" s="4"/>
      <c r="E65" s="60"/>
      <c r="F65" s="61"/>
      <c r="G65" s="60"/>
      <c r="H65" s="60"/>
      <c r="I65" s="8"/>
    </row>
    <row r="66" spans="1:9" s="62" customFormat="1" ht="12.75">
      <c r="A66" s="1"/>
      <c r="B66" s="2"/>
      <c r="C66" s="3"/>
      <c r="D66" s="4"/>
      <c r="E66" s="60"/>
      <c r="F66" s="61"/>
      <c r="G66" s="60"/>
      <c r="H66" s="60"/>
      <c r="I66" s="8"/>
    </row>
    <row r="67" spans="1:9" s="62" customFormat="1" ht="12.75">
      <c r="A67" s="1"/>
      <c r="B67" s="2"/>
      <c r="C67" s="3"/>
      <c r="D67" s="4"/>
      <c r="E67" s="60"/>
      <c r="F67" s="61"/>
      <c r="G67" s="60"/>
      <c r="H67" s="60"/>
      <c r="I67" s="8"/>
    </row>
    <row r="68" spans="1:9" s="62" customFormat="1" ht="12.75">
      <c r="A68" s="1"/>
      <c r="B68" s="2"/>
      <c r="C68" s="3"/>
      <c r="D68" s="4"/>
      <c r="E68" s="60"/>
      <c r="F68" s="61"/>
      <c r="G68" s="60"/>
      <c r="H68" s="60"/>
      <c r="I68" s="8"/>
    </row>
    <row r="69" spans="1:9" s="62" customFormat="1" ht="12.75">
      <c r="A69" s="1"/>
      <c r="B69" s="2"/>
      <c r="C69" s="3"/>
      <c r="D69" s="4"/>
      <c r="E69" s="60"/>
      <c r="F69" s="61"/>
      <c r="G69" s="60"/>
      <c r="H69" s="60"/>
      <c r="I69" s="8"/>
    </row>
    <row r="70" spans="1:9" s="62" customFormat="1" ht="12.75">
      <c r="A70" s="1"/>
      <c r="B70" s="2"/>
      <c r="C70" s="3"/>
      <c r="D70" s="4"/>
      <c r="E70" s="60"/>
      <c r="F70" s="61"/>
      <c r="G70" s="60"/>
      <c r="H70" s="60"/>
      <c r="I70" s="8"/>
    </row>
    <row r="71" spans="1:9" s="62" customFormat="1" ht="12.75">
      <c r="A71" s="1"/>
      <c r="B71" s="2"/>
      <c r="C71" s="3"/>
      <c r="D71" s="4"/>
      <c r="E71" s="60"/>
      <c r="F71" s="61"/>
      <c r="G71" s="60"/>
      <c r="H71" s="60"/>
      <c r="I71" s="8"/>
    </row>
    <row r="72" spans="1:9" s="62" customFormat="1" ht="12.75">
      <c r="A72" s="1"/>
      <c r="B72" s="2"/>
      <c r="C72" s="3"/>
      <c r="D72" s="4"/>
      <c r="E72" s="60"/>
      <c r="F72" s="61"/>
      <c r="G72" s="60"/>
      <c r="H72" s="60"/>
      <c r="I72" s="8"/>
    </row>
    <row r="73" spans="1:9" s="62" customFormat="1" ht="12.75">
      <c r="A73" s="1"/>
      <c r="B73" s="2"/>
      <c r="C73" s="3"/>
      <c r="D73" s="4"/>
      <c r="E73" s="60"/>
      <c r="F73" s="61"/>
      <c r="G73" s="60"/>
      <c r="H73" s="60"/>
      <c r="I73" s="8"/>
    </row>
    <row r="74" spans="1:9" s="62" customFormat="1" ht="12.75">
      <c r="A74" s="1"/>
      <c r="B74" s="2"/>
      <c r="C74" s="3"/>
      <c r="D74" s="4"/>
      <c r="E74" s="60"/>
      <c r="F74" s="61"/>
      <c r="G74" s="60"/>
      <c r="H74" s="60"/>
      <c r="I74" s="8"/>
    </row>
    <row r="75" spans="1:9" s="62" customFormat="1" ht="12.75">
      <c r="A75" s="1"/>
      <c r="B75" s="2"/>
      <c r="C75" s="3"/>
      <c r="D75" s="4"/>
      <c r="E75" s="60"/>
      <c r="F75" s="61"/>
      <c r="G75" s="60"/>
      <c r="H75" s="60"/>
      <c r="I75" s="8"/>
    </row>
    <row r="76" spans="1:9" s="62" customFormat="1" ht="12.75">
      <c r="A76" s="1"/>
      <c r="B76" s="2"/>
      <c r="C76" s="3"/>
      <c r="D76" s="4"/>
      <c r="E76" s="60"/>
      <c r="F76" s="61"/>
      <c r="G76" s="60"/>
      <c r="H76" s="60"/>
      <c r="I76" s="8"/>
    </row>
    <row r="77" spans="1:9" s="62" customFormat="1" ht="12.75">
      <c r="A77" s="1"/>
      <c r="B77" s="2"/>
      <c r="C77" s="3"/>
      <c r="D77" s="4"/>
      <c r="E77" s="60"/>
      <c r="F77" s="61"/>
      <c r="G77" s="60"/>
      <c r="H77" s="60"/>
      <c r="I77" s="8"/>
    </row>
    <row r="78" spans="1:9" s="62" customFormat="1" ht="12.75">
      <c r="A78" s="1"/>
      <c r="B78" s="2"/>
      <c r="C78" s="3"/>
      <c r="D78" s="4"/>
      <c r="E78" s="60"/>
      <c r="F78" s="61"/>
      <c r="G78" s="60"/>
      <c r="H78" s="60"/>
      <c r="I78" s="8"/>
    </row>
    <row r="79" spans="1:9" s="62" customFormat="1" ht="12.75">
      <c r="A79" s="1"/>
      <c r="B79" s="2"/>
      <c r="C79" s="3"/>
      <c r="D79" s="4"/>
      <c r="E79" s="60"/>
      <c r="F79" s="61"/>
      <c r="G79" s="60"/>
      <c r="H79" s="60"/>
      <c r="I79" s="8"/>
    </row>
    <row r="80" spans="1:9" s="62" customFormat="1" ht="12.75">
      <c r="A80" s="1"/>
      <c r="B80" s="2"/>
      <c r="C80" s="3"/>
      <c r="D80" s="4"/>
      <c r="E80" s="60"/>
      <c r="F80" s="61"/>
      <c r="G80" s="60"/>
      <c r="H80" s="60"/>
      <c r="I80" s="8"/>
    </row>
    <row r="81" spans="1:9" s="62" customFormat="1" ht="12.75">
      <c r="A81" s="1"/>
      <c r="B81" s="2"/>
      <c r="C81" s="3"/>
      <c r="D81" s="4"/>
      <c r="E81" s="60"/>
      <c r="F81" s="61"/>
      <c r="G81" s="60"/>
      <c r="H81" s="60"/>
      <c r="I81" s="8"/>
    </row>
    <row r="82" spans="1:9" s="62" customFormat="1" ht="12.75">
      <c r="A82" s="1"/>
      <c r="B82" s="2"/>
      <c r="C82" s="3"/>
      <c r="D82" s="4"/>
      <c r="E82" s="60"/>
      <c r="F82" s="61"/>
      <c r="G82" s="60"/>
      <c r="H82" s="60"/>
      <c r="I82" s="8"/>
    </row>
    <row r="83" spans="1:9" s="62" customFormat="1" ht="12.75">
      <c r="A83" s="1"/>
      <c r="B83" s="2"/>
      <c r="C83" s="3"/>
      <c r="D83" s="4"/>
      <c r="E83" s="60"/>
      <c r="F83" s="61"/>
      <c r="G83" s="60"/>
      <c r="H83" s="60"/>
      <c r="I83" s="8"/>
    </row>
    <row r="84" spans="1:9" s="62" customFormat="1" ht="12.75">
      <c r="A84" s="1"/>
      <c r="B84" s="2"/>
      <c r="C84" s="3"/>
      <c r="D84" s="4"/>
      <c r="E84" s="60"/>
      <c r="F84" s="61"/>
      <c r="G84" s="60"/>
      <c r="H84" s="60"/>
      <c r="I84" s="8"/>
    </row>
    <row r="85" spans="1:9" s="62" customFormat="1" ht="12.75">
      <c r="A85" s="1"/>
      <c r="B85" s="2"/>
      <c r="C85" s="3"/>
      <c r="D85" s="4"/>
      <c r="E85" s="60"/>
      <c r="F85" s="61"/>
      <c r="G85" s="60"/>
      <c r="H85" s="60"/>
      <c r="I85" s="8"/>
    </row>
    <row r="86" spans="1:9" s="62" customFormat="1" ht="12.75">
      <c r="A86" s="1"/>
      <c r="B86" s="2"/>
      <c r="C86" s="3"/>
      <c r="D86" s="4"/>
      <c r="E86" s="60"/>
      <c r="F86" s="61"/>
      <c r="G86" s="60"/>
      <c r="H86" s="60"/>
      <c r="I86" s="8"/>
    </row>
    <row r="87" spans="1:9" s="62" customFormat="1" ht="12.75">
      <c r="A87" s="1"/>
      <c r="B87" s="2"/>
      <c r="C87" s="3"/>
      <c r="D87" s="4"/>
      <c r="E87" s="60"/>
      <c r="F87" s="61"/>
      <c r="G87" s="60"/>
      <c r="H87" s="60"/>
      <c r="I87" s="8"/>
    </row>
    <row r="88" spans="1:9" s="62" customFormat="1" ht="12.75">
      <c r="A88" s="1"/>
      <c r="B88" s="2"/>
      <c r="C88" s="3"/>
      <c r="D88" s="4"/>
      <c r="E88" s="60"/>
      <c r="F88" s="61"/>
      <c r="G88" s="60"/>
      <c r="H88" s="60"/>
      <c r="I88" s="8"/>
    </row>
    <row r="89" spans="1:9" s="62" customFormat="1" ht="12.75">
      <c r="A89" s="1"/>
      <c r="B89" s="2"/>
      <c r="C89" s="3"/>
      <c r="D89" s="4"/>
      <c r="E89" s="60"/>
      <c r="F89" s="61"/>
      <c r="G89" s="60"/>
      <c r="H89" s="60"/>
      <c r="I89" s="8"/>
    </row>
    <row r="90" spans="1:9" s="62" customFormat="1" ht="12.75">
      <c r="A90" s="1"/>
      <c r="B90" s="2"/>
      <c r="C90" s="3"/>
      <c r="D90" s="4"/>
      <c r="E90" s="60"/>
      <c r="F90" s="61"/>
      <c r="G90" s="60"/>
      <c r="H90" s="60"/>
      <c r="I90" s="8"/>
    </row>
    <row r="91" spans="1:9" s="62" customFormat="1" ht="12.75">
      <c r="A91" s="1"/>
      <c r="B91" s="2"/>
      <c r="C91" s="3"/>
      <c r="D91" s="4"/>
      <c r="E91" s="60"/>
      <c r="F91" s="61"/>
      <c r="G91" s="60"/>
      <c r="H91" s="60"/>
      <c r="I91" s="8"/>
    </row>
    <row r="92" spans="1:9" s="62" customFormat="1" ht="12.75">
      <c r="A92" s="1"/>
      <c r="B92" s="2"/>
      <c r="C92" s="3"/>
      <c r="D92" s="4"/>
      <c r="E92" s="60"/>
      <c r="F92" s="61"/>
      <c r="G92" s="60"/>
      <c r="H92" s="60"/>
      <c r="I92" s="8"/>
    </row>
    <row r="93" spans="1:9" s="62" customFormat="1" ht="12.75">
      <c r="A93" s="1"/>
      <c r="B93" s="2"/>
      <c r="C93" s="3"/>
      <c r="D93" s="4"/>
      <c r="E93" s="60"/>
      <c r="F93" s="61"/>
      <c r="G93" s="60"/>
      <c r="H93" s="60"/>
      <c r="I93" s="8"/>
    </row>
    <row r="94" spans="1:9" s="62" customFormat="1" ht="12.75">
      <c r="A94" s="1"/>
      <c r="B94" s="2"/>
      <c r="C94" s="3"/>
      <c r="D94" s="4"/>
      <c r="E94" s="60"/>
      <c r="F94" s="61"/>
      <c r="G94" s="60"/>
      <c r="H94" s="60"/>
      <c r="I94" s="8"/>
    </row>
    <row r="95" spans="1:9" s="62" customFormat="1" ht="12.75">
      <c r="A95" s="1"/>
      <c r="B95" s="2"/>
      <c r="C95" s="3"/>
      <c r="D95" s="4"/>
      <c r="E95" s="60"/>
      <c r="F95" s="61"/>
      <c r="G95" s="60"/>
      <c r="H95" s="60"/>
      <c r="I95" s="8"/>
    </row>
    <row r="96" spans="1:9" s="62" customFormat="1" ht="12.75">
      <c r="A96" s="1"/>
      <c r="B96" s="2"/>
      <c r="C96" s="3"/>
      <c r="D96" s="4"/>
      <c r="E96" s="60"/>
      <c r="F96" s="61"/>
      <c r="G96" s="60"/>
      <c r="H96" s="60"/>
      <c r="I96" s="8"/>
    </row>
    <row r="97" spans="1:9" s="62" customFormat="1" ht="12.75">
      <c r="A97" s="1"/>
      <c r="B97" s="2"/>
      <c r="C97" s="3"/>
      <c r="D97" s="4"/>
      <c r="E97" s="60"/>
      <c r="F97" s="61"/>
      <c r="G97" s="60"/>
      <c r="H97" s="60"/>
      <c r="I97" s="8"/>
    </row>
    <row r="98" spans="1:9" s="62" customFormat="1" ht="12.75">
      <c r="A98" s="1"/>
      <c r="B98" s="2"/>
      <c r="C98" s="3"/>
      <c r="D98" s="4"/>
      <c r="E98" s="60"/>
      <c r="F98" s="61"/>
      <c r="G98" s="60"/>
      <c r="H98" s="60"/>
      <c r="I98" s="8"/>
    </row>
    <row r="99" spans="1:9" s="62" customFormat="1" ht="12.75">
      <c r="A99" s="1"/>
      <c r="B99" s="2"/>
      <c r="C99" s="3"/>
      <c r="D99" s="4"/>
      <c r="E99" s="60"/>
      <c r="F99" s="61"/>
      <c r="G99" s="60"/>
      <c r="H99" s="60"/>
      <c r="I99" s="8"/>
    </row>
    <row r="100" spans="1:9" s="62" customFormat="1" ht="12.75">
      <c r="A100" s="1"/>
      <c r="B100" s="2"/>
      <c r="C100" s="3"/>
      <c r="D100" s="4"/>
      <c r="E100" s="60"/>
      <c r="F100" s="61"/>
      <c r="G100" s="60"/>
      <c r="H100" s="60"/>
      <c r="I100" s="8"/>
    </row>
    <row r="101" spans="1:9" s="62" customFormat="1" ht="12.75">
      <c r="A101" s="1"/>
      <c r="B101" s="2"/>
      <c r="C101" s="3"/>
      <c r="D101" s="4"/>
      <c r="E101" s="60"/>
      <c r="F101" s="61"/>
      <c r="G101" s="60"/>
      <c r="H101" s="60"/>
      <c r="I101" s="8"/>
    </row>
    <row r="102" spans="1:9" s="62" customFormat="1" ht="12.75">
      <c r="A102" s="1"/>
      <c r="B102" s="2"/>
      <c r="C102" s="3"/>
      <c r="D102" s="4"/>
      <c r="E102" s="60"/>
      <c r="F102" s="61"/>
      <c r="G102" s="60"/>
      <c r="H102" s="60"/>
      <c r="I102" s="8"/>
    </row>
    <row r="103" spans="1:9" s="62" customFormat="1" ht="12.75">
      <c r="A103" s="1"/>
      <c r="B103" s="2"/>
      <c r="C103" s="3"/>
      <c r="D103" s="4"/>
      <c r="E103" s="6"/>
      <c r="F103" s="12"/>
      <c r="G103" s="6"/>
      <c r="H103" s="6"/>
      <c r="I103" s="8"/>
    </row>
    <row r="104" spans="1:9" s="62" customFormat="1" ht="12.75">
      <c r="A104" s="1"/>
      <c r="B104" s="2"/>
      <c r="C104" s="3"/>
      <c r="D104" s="4"/>
      <c r="E104" s="6"/>
      <c r="F104" s="12"/>
      <c r="G104" s="6"/>
      <c r="H104" s="6"/>
      <c r="I104" s="8"/>
    </row>
    <row r="105" spans="1:9" s="62" customFormat="1" ht="12.75">
      <c r="A105" s="1"/>
      <c r="B105" s="2"/>
      <c r="C105" s="3"/>
      <c r="D105" s="4"/>
      <c r="E105" s="6"/>
      <c r="F105" s="12"/>
      <c r="G105" s="6"/>
      <c r="H105" s="6"/>
      <c r="I105" s="8"/>
    </row>
    <row r="106" spans="1:9" s="62" customFormat="1" ht="12.75">
      <c r="A106" s="1"/>
      <c r="B106" s="2"/>
      <c r="C106" s="3"/>
      <c r="D106" s="4"/>
      <c r="E106" s="6"/>
      <c r="F106" s="12"/>
      <c r="G106" s="6"/>
      <c r="H106" s="6"/>
      <c r="I106" s="8"/>
    </row>
    <row r="107" spans="1:9" s="62" customFormat="1" ht="12.75">
      <c r="A107" s="1"/>
      <c r="B107" s="2"/>
      <c r="C107" s="3"/>
      <c r="D107" s="4"/>
      <c r="E107" s="6"/>
      <c r="F107" s="12"/>
      <c r="G107" s="6"/>
      <c r="H107" s="6"/>
      <c r="I107" s="8"/>
    </row>
    <row r="108" spans="1:9" s="62" customFormat="1" ht="12.75">
      <c r="A108" s="1"/>
      <c r="B108" s="2"/>
      <c r="C108" s="3"/>
      <c r="D108" s="4"/>
      <c r="E108" s="6"/>
      <c r="F108" s="12"/>
      <c r="G108" s="6"/>
      <c r="H108" s="6"/>
      <c r="I108" s="8"/>
    </row>
    <row r="109" spans="1:9" s="62" customFormat="1" ht="12.75">
      <c r="A109" s="1"/>
      <c r="B109" s="2"/>
      <c r="C109" s="3"/>
      <c r="D109" s="4"/>
      <c r="E109" s="6"/>
      <c r="F109" s="12"/>
      <c r="G109" s="6"/>
      <c r="H109" s="6"/>
      <c r="I109" s="8"/>
    </row>
    <row r="110" spans="1:9" s="62" customFormat="1" ht="12.75">
      <c r="A110" s="1"/>
      <c r="B110" s="2"/>
      <c r="C110" s="3"/>
      <c r="D110" s="4"/>
      <c r="E110" s="6"/>
      <c r="F110" s="12"/>
      <c r="G110" s="6"/>
      <c r="H110" s="6"/>
      <c r="I110" s="8"/>
    </row>
    <row r="111" spans="1:9" s="62" customFormat="1" ht="12.75">
      <c r="A111" s="1"/>
      <c r="B111" s="2"/>
      <c r="C111" s="3"/>
      <c r="D111" s="4"/>
      <c r="E111" s="6"/>
      <c r="F111" s="12"/>
      <c r="G111" s="6"/>
      <c r="H111" s="6"/>
      <c r="I111" s="8"/>
    </row>
    <row r="112" spans="1:9" s="62" customFormat="1" ht="12.75">
      <c r="A112" s="1"/>
      <c r="B112" s="2"/>
      <c r="C112" s="3"/>
      <c r="D112" s="4"/>
      <c r="E112" s="6"/>
      <c r="F112" s="12"/>
      <c r="G112" s="6"/>
      <c r="H112" s="6"/>
      <c r="I112" s="8"/>
    </row>
    <row r="113" spans="1:9" s="62" customFormat="1" ht="12.75">
      <c r="A113" s="1"/>
      <c r="B113" s="2"/>
      <c r="C113" s="3"/>
      <c r="D113" s="4"/>
      <c r="E113" s="6"/>
      <c r="F113" s="12"/>
      <c r="G113" s="6"/>
      <c r="H113" s="6"/>
      <c r="I113" s="8"/>
    </row>
    <row r="114" spans="1:9" s="62" customFormat="1" ht="12.75">
      <c r="A114" s="1"/>
      <c r="B114" s="2"/>
      <c r="C114" s="3"/>
      <c r="D114" s="4"/>
      <c r="E114" s="6"/>
      <c r="F114" s="12"/>
      <c r="G114" s="6"/>
      <c r="H114" s="6"/>
      <c r="I114" s="8"/>
    </row>
    <row r="115" spans="1:9" s="62" customFormat="1" ht="12.75">
      <c r="A115" s="1"/>
      <c r="B115" s="2"/>
      <c r="C115" s="3"/>
      <c r="D115" s="4"/>
      <c r="E115" s="6"/>
      <c r="F115" s="12"/>
      <c r="G115" s="6"/>
      <c r="H115" s="6"/>
      <c r="I115" s="8"/>
    </row>
    <row r="116" spans="1:9" s="62" customFormat="1" ht="12.75">
      <c r="A116" s="1"/>
      <c r="B116" s="2"/>
      <c r="C116" s="3"/>
      <c r="D116" s="4"/>
      <c r="E116" s="6"/>
      <c r="F116" s="12"/>
      <c r="G116" s="6"/>
      <c r="H116" s="6"/>
      <c r="I116" s="8"/>
    </row>
    <row r="117" spans="1:9" s="62" customFormat="1" ht="12.75">
      <c r="A117" s="1"/>
      <c r="B117" s="2"/>
      <c r="C117" s="3"/>
      <c r="D117" s="4"/>
      <c r="E117" s="6"/>
      <c r="F117" s="12"/>
      <c r="G117" s="6"/>
      <c r="H117" s="6"/>
      <c r="I117" s="8"/>
    </row>
    <row r="118" spans="1:9" s="62" customFormat="1" ht="12.75">
      <c r="A118" s="1"/>
      <c r="B118" s="2"/>
      <c r="C118" s="3"/>
      <c r="D118" s="4"/>
      <c r="E118" s="6"/>
      <c r="F118" s="12"/>
      <c r="G118" s="6"/>
      <c r="H118" s="6"/>
      <c r="I118" s="8"/>
    </row>
    <row r="119" spans="1:9" s="62" customFormat="1" ht="12.75">
      <c r="A119" s="1"/>
      <c r="B119" s="2"/>
      <c r="C119" s="3"/>
      <c r="D119" s="4"/>
      <c r="E119" s="6"/>
      <c r="F119" s="12"/>
      <c r="G119" s="6"/>
      <c r="H119" s="6"/>
      <c r="I119" s="8"/>
    </row>
    <row r="120" spans="1:9" s="62" customFormat="1" ht="12.75">
      <c r="A120" s="1"/>
      <c r="B120" s="2"/>
      <c r="C120" s="3"/>
      <c r="D120" s="4"/>
      <c r="E120" s="6"/>
      <c r="F120" s="12"/>
      <c r="G120" s="6"/>
      <c r="H120" s="6"/>
      <c r="I120" s="8"/>
    </row>
    <row r="121" spans="1:9" s="62" customFormat="1" ht="12.75">
      <c r="A121" s="1"/>
      <c r="B121" s="2"/>
      <c r="C121" s="3"/>
      <c r="D121" s="4"/>
      <c r="E121" s="6"/>
      <c r="F121" s="12"/>
      <c r="G121" s="6"/>
      <c r="H121" s="6"/>
      <c r="I121" s="8"/>
    </row>
    <row r="122" spans="1:9" s="62" customFormat="1" ht="12.75">
      <c r="A122" s="1"/>
      <c r="B122" s="2"/>
      <c r="C122" s="3"/>
      <c r="D122" s="4"/>
      <c r="E122" s="6"/>
      <c r="F122" s="12"/>
      <c r="G122" s="6"/>
      <c r="H122" s="6"/>
      <c r="I122" s="8"/>
    </row>
    <row r="123" spans="1:9" s="62" customFormat="1" ht="12.75">
      <c r="A123" s="1"/>
      <c r="B123" s="2"/>
      <c r="C123" s="3"/>
      <c r="D123" s="4"/>
      <c r="E123" s="6"/>
      <c r="F123" s="12"/>
      <c r="G123" s="6"/>
      <c r="H123" s="6"/>
      <c r="I123" s="8"/>
    </row>
    <row r="124" spans="1:9" s="62" customFormat="1" ht="12.75">
      <c r="A124" s="1"/>
      <c r="B124" s="2"/>
      <c r="C124" s="3"/>
      <c r="D124" s="4"/>
      <c r="E124" s="6"/>
      <c r="F124" s="12"/>
      <c r="G124" s="6"/>
      <c r="H124" s="6"/>
      <c r="I124" s="8"/>
    </row>
    <row r="125" spans="1:9" s="62" customFormat="1" ht="12.75">
      <c r="A125" s="1"/>
      <c r="B125" s="2"/>
      <c r="C125" s="3"/>
      <c r="D125" s="4"/>
      <c r="E125" s="6"/>
      <c r="F125" s="12"/>
      <c r="G125" s="6"/>
      <c r="H125" s="6"/>
      <c r="I125" s="8"/>
    </row>
    <row r="126" spans="1:9" s="62" customFormat="1" ht="12.75">
      <c r="A126" s="1"/>
      <c r="B126" s="2"/>
      <c r="C126" s="3"/>
      <c r="D126" s="4"/>
      <c r="E126" s="6"/>
      <c r="F126" s="12"/>
      <c r="G126" s="6"/>
      <c r="H126" s="6"/>
      <c r="I126" s="8"/>
    </row>
    <row r="127" spans="1:9" s="62" customFormat="1" ht="12.75">
      <c r="A127" s="1"/>
      <c r="B127" s="2"/>
      <c r="C127" s="3"/>
      <c r="D127" s="4"/>
      <c r="E127" s="6"/>
      <c r="F127" s="12"/>
      <c r="G127" s="6"/>
      <c r="H127" s="6"/>
      <c r="I127" s="8"/>
    </row>
    <row r="128" spans="1:9" s="62" customFormat="1" ht="12.75">
      <c r="A128" s="1"/>
      <c r="B128" s="2"/>
      <c r="C128" s="3"/>
      <c r="D128" s="4"/>
      <c r="E128" s="6"/>
      <c r="F128" s="12"/>
      <c r="G128" s="6"/>
      <c r="H128" s="6"/>
      <c r="I128" s="8"/>
    </row>
    <row r="129" spans="1:9" s="62" customFormat="1" ht="12.75">
      <c r="A129" s="1"/>
      <c r="B129" s="2"/>
      <c r="C129" s="3"/>
      <c r="D129" s="4"/>
      <c r="E129" s="6"/>
      <c r="F129" s="12"/>
      <c r="G129" s="6"/>
      <c r="H129" s="6"/>
      <c r="I129" s="8"/>
    </row>
    <row r="130" spans="1:9" s="62" customFormat="1" ht="12.75">
      <c r="A130" s="1"/>
      <c r="B130" s="2"/>
      <c r="C130" s="3"/>
      <c r="D130" s="4"/>
      <c r="E130" s="6"/>
      <c r="F130" s="12"/>
      <c r="G130" s="6"/>
      <c r="H130" s="6"/>
      <c r="I130" s="8"/>
    </row>
    <row r="131" spans="1:9" s="62" customFormat="1" ht="12.75">
      <c r="A131" s="1"/>
      <c r="B131" s="2"/>
      <c r="C131" s="3"/>
      <c r="D131" s="4"/>
      <c r="E131" s="6"/>
      <c r="F131" s="12"/>
      <c r="G131" s="6"/>
      <c r="H131" s="6"/>
      <c r="I131" s="8"/>
    </row>
    <row r="132" spans="1:9" s="62" customFormat="1" ht="12.75">
      <c r="A132" s="1"/>
      <c r="B132" s="2"/>
      <c r="C132" s="3"/>
      <c r="D132" s="4"/>
      <c r="E132" s="6"/>
      <c r="F132" s="12"/>
      <c r="G132" s="6"/>
      <c r="H132" s="6"/>
      <c r="I132" s="8"/>
    </row>
    <row r="133" spans="1:9" s="62" customFormat="1" ht="12.75">
      <c r="A133" s="1"/>
      <c r="B133" s="2"/>
      <c r="C133" s="3"/>
      <c r="D133" s="4"/>
      <c r="E133" s="6"/>
      <c r="F133" s="12"/>
      <c r="G133" s="6"/>
      <c r="H133" s="6"/>
      <c r="I133" s="8"/>
    </row>
    <row r="134" spans="1:9" s="62" customFormat="1" ht="12.75">
      <c r="A134" s="1"/>
      <c r="B134" s="2"/>
      <c r="C134" s="3"/>
      <c r="D134" s="4"/>
      <c r="E134" s="6"/>
      <c r="F134" s="12"/>
      <c r="G134" s="6"/>
      <c r="H134" s="6"/>
      <c r="I134" s="8"/>
    </row>
    <row r="135" spans="1:9" s="62" customFormat="1" ht="12.75">
      <c r="A135" s="1"/>
      <c r="B135" s="2"/>
      <c r="C135" s="3"/>
      <c r="D135" s="4"/>
      <c r="E135" s="6"/>
      <c r="F135" s="12"/>
      <c r="G135" s="6"/>
      <c r="H135" s="6"/>
      <c r="I135" s="8"/>
    </row>
    <row r="136" spans="1:9" s="62" customFormat="1" ht="12.75">
      <c r="A136" s="1"/>
      <c r="B136" s="2"/>
      <c r="C136" s="3"/>
      <c r="D136" s="4"/>
      <c r="E136" s="6"/>
      <c r="F136" s="12"/>
      <c r="G136" s="6"/>
      <c r="H136" s="6"/>
      <c r="I136" s="8"/>
    </row>
    <row r="137" spans="1:9" s="62" customFormat="1" ht="12.75">
      <c r="A137" s="1"/>
      <c r="B137" s="2"/>
      <c r="C137" s="3"/>
      <c r="D137" s="4"/>
      <c r="E137" s="6"/>
      <c r="F137" s="12"/>
      <c r="G137" s="6"/>
      <c r="H137" s="6"/>
      <c r="I137" s="8"/>
    </row>
    <row r="138" spans="1:9" s="62" customFormat="1" ht="12.75">
      <c r="A138" s="1"/>
      <c r="B138" s="2"/>
      <c r="C138" s="3"/>
      <c r="D138" s="4"/>
      <c r="E138" s="6"/>
      <c r="F138" s="12"/>
      <c r="G138" s="6"/>
      <c r="H138" s="6"/>
      <c r="I138" s="8"/>
    </row>
    <row r="139" spans="1:9" s="62" customFormat="1" ht="12.75">
      <c r="A139" s="1"/>
      <c r="B139" s="2"/>
      <c r="C139" s="3"/>
      <c r="D139" s="4"/>
      <c r="E139" s="6"/>
      <c r="F139" s="12"/>
      <c r="G139" s="6"/>
      <c r="H139" s="6"/>
      <c r="I139" s="8"/>
    </row>
    <row r="140" spans="1:9" s="62" customFormat="1" ht="12.75">
      <c r="A140" s="1"/>
      <c r="B140" s="2"/>
      <c r="C140" s="3"/>
      <c r="D140" s="4"/>
      <c r="E140" s="6"/>
      <c r="F140" s="12"/>
      <c r="G140" s="6"/>
      <c r="H140" s="6"/>
      <c r="I140" s="8"/>
    </row>
    <row r="141" spans="1:9" s="62" customFormat="1" ht="12.75">
      <c r="A141" s="1"/>
      <c r="B141" s="2"/>
      <c r="C141" s="3"/>
      <c r="D141" s="4"/>
      <c r="E141" s="6"/>
      <c r="F141" s="12"/>
      <c r="G141" s="6"/>
      <c r="H141" s="6"/>
      <c r="I141" s="8"/>
    </row>
    <row r="142" spans="1:9" s="62" customFormat="1" ht="12.75">
      <c r="A142" s="1"/>
      <c r="B142" s="2"/>
      <c r="C142" s="3"/>
      <c r="D142" s="4"/>
      <c r="E142" s="6"/>
      <c r="F142" s="12"/>
      <c r="G142" s="6"/>
      <c r="H142" s="6"/>
      <c r="I142" s="8"/>
    </row>
    <row r="143" spans="1:9" s="62" customFormat="1" ht="12.75">
      <c r="A143" s="1"/>
      <c r="B143" s="2"/>
      <c r="C143" s="3"/>
      <c r="D143" s="4"/>
      <c r="E143" s="6"/>
      <c r="F143" s="12"/>
      <c r="G143" s="6"/>
      <c r="H143" s="6"/>
      <c r="I143" s="8"/>
    </row>
    <row r="144" spans="1:9" s="62" customFormat="1" ht="12.75">
      <c r="A144" s="1"/>
      <c r="B144" s="2"/>
      <c r="C144" s="3"/>
      <c r="D144" s="4"/>
      <c r="E144" s="6"/>
      <c r="F144" s="12"/>
      <c r="G144" s="6"/>
      <c r="H144" s="6"/>
      <c r="I144" s="8"/>
    </row>
    <row r="145" spans="1:9" s="62" customFormat="1" ht="12.75">
      <c r="A145" s="1"/>
      <c r="B145" s="2"/>
      <c r="C145" s="3"/>
      <c r="D145" s="4"/>
      <c r="E145" s="6"/>
      <c r="F145" s="12"/>
      <c r="G145" s="6"/>
      <c r="H145" s="6"/>
      <c r="I145" s="8"/>
    </row>
    <row r="146" spans="1:9" s="62" customFormat="1" ht="12.75">
      <c r="A146" s="1"/>
      <c r="B146" s="2"/>
      <c r="C146" s="3"/>
      <c r="D146" s="4"/>
      <c r="E146" s="6"/>
      <c r="F146" s="12"/>
      <c r="G146" s="6"/>
      <c r="H146" s="6"/>
      <c r="I146" s="8"/>
    </row>
    <row r="147" spans="1:9" s="62" customFormat="1" ht="12.75">
      <c r="A147" s="1"/>
      <c r="B147" s="2"/>
      <c r="C147" s="3"/>
      <c r="D147" s="4"/>
      <c r="E147" s="6"/>
      <c r="F147" s="12"/>
      <c r="G147" s="6"/>
      <c r="H147" s="6"/>
      <c r="I147" s="8"/>
    </row>
    <row r="148" spans="1:9" s="62" customFormat="1" ht="12.75">
      <c r="A148" s="1"/>
      <c r="B148" s="2"/>
      <c r="C148" s="3"/>
      <c r="D148" s="4"/>
      <c r="E148" s="6"/>
      <c r="F148" s="12"/>
      <c r="G148" s="6"/>
      <c r="H148" s="6"/>
      <c r="I148" s="8"/>
    </row>
    <row r="149" spans="1:9" s="62" customFormat="1" ht="12.75">
      <c r="A149" s="1"/>
      <c r="B149" s="2"/>
      <c r="C149" s="3"/>
      <c r="D149" s="4"/>
      <c r="E149" s="6"/>
      <c r="F149" s="12"/>
      <c r="G149" s="6"/>
      <c r="H149" s="6"/>
      <c r="I149" s="8"/>
    </row>
    <row r="150" spans="1:9" s="62" customFormat="1" ht="12.75">
      <c r="A150" s="1"/>
      <c r="B150" s="2"/>
      <c r="C150" s="3"/>
      <c r="D150" s="4"/>
      <c r="E150" s="6"/>
      <c r="F150" s="12"/>
      <c r="G150" s="6"/>
      <c r="H150" s="6"/>
      <c r="I150" s="8"/>
    </row>
    <row r="151" spans="1:9" s="62" customFormat="1" ht="12.75">
      <c r="A151" s="1"/>
      <c r="B151" s="2"/>
      <c r="C151" s="3"/>
      <c r="D151" s="4"/>
      <c r="E151" s="6"/>
      <c r="F151" s="12"/>
      <c r="G151" s="6"/>
      <c r="H151" s="6"/>
      <c r="I151" s="8"/>
    </row>
    <row r="152" spans="1:9" s="62" customFormat="1" ht="12.75">
      <c r="A152" s="1"/>
      <c r="B152" s="2"/>
      <c r="C152" s="3"/>
      <c r="D152" s="4"/>
      <c r="E152" s="6"/>
      <c r="F152" s="12"/>
      <c r="G152" s="6"/>
      <c r="H152" s="6"/>
      <c r="I152" s="8"/>
    </row>
    <row r="153" spans="1:9" s="62" customFormat="1" ht="12.75">
      <c r="A153" s="1"/>
      <c r="B153" s="2"/>
      <c r="C153" s="3"/>
      <c r="D153" s="4"/>
      <c r="E153" s="6"/>
      <c r="F153" s="12"/>
      <c r="G153" s="6"/>
      <c r="H153" s="6"/>
      <c r="I153" s="8"/>
    </row>
    <row r="154" spans="1:9" s="62" customFormat="1" ht="12.75">
      <c r="A154" s="1"/>
      <c r="B154" s="2"/>
      <c r="C154" s="3"/>
      <c r="D154" s="4"/>
      <c r="E154" s="6"/>
      <c r="F154" s="12"/>
      <c r="G154" s="6"/>
      <c r="H154" s="6"/>
      <c r="I154" s="8"/>
    </row>
    <row r="155" spans="1:9" s="62" customFormat="1" ht="12.75">
      <c r="A155" s="1"/>
      <c r="B155" s="2"/>
      <c r="C155" s="3"/>
      <c r="D155" s="4"/>
      <c r="E155" s="6"/>
      <c r="F155" s="12"/>
      <c r="G155" s="6"/>
      <c r="H155" s="6"/>
      <c r="I155" s="8"/>
    </row>
    <row r="156" spans="1:9" s="62" customFormat="1" ht="12.75">
      <c r="A156" s="1"/>
      <c r="B156" s="2"/>
      <c r="C156" s="3"/>
      <c r="D156" s="4"/>
      <c r="E156" s="6"/>
      <c r="F156" s="12"/>
      <c r="G156" s="6"/>
      <c r="H156" s="6"/>
      <c r="I156" s="8"/>
    </row>
    <row r="157" spans="1:9" s="62" customFormat="1" ht="12.75">
      <c r="A157" s="1"/>
      <c r="B157" s="2"/>
      <c r="C157" s="3"/>
      <c r="D157" s="4"/>
      <c r="E157" s="6"/>
      <c r="F157" s="12"/>
      <c r="G157" s="6"/>
      <c r="H157" s="6"/>
      <c r="I157" s="8"/>
    </row>
    <row r="158" spans="1:9" s="62" customFormat="1" ht="12.75">
      <c r="A158" s="1"/>
      <c r="B158" s="2"/>
      <c r="C158" s="3"/>
      <c r="D158" s="4"/>
      <c r="E158" s="6"/>
      <c r="F158" s="12"/>
      <c r="G158" s="6"/>
      <c r="H158" s="6"/>
      <c r="I158" s="8"/>
    </row>
    <row r="159" spans="1:9" s="62" customFormat="1" ht="12.75">
      <c r="A159" s="1"/>
      <c r="B159" s="2"/>
      <c r="C159" s="3"/>
      <c r="D159" s="4"/>
      <c r="E159" s="6"/>
      <c r="F159" s="12"/>
      <c r="G159" s="6"/>
      <c r="H159" s="6"/>
      <c r="I159" s="8"/>
    </row>
  </sheetData>
  <sheetProtection selectLockedCells="1" selectUnlockedCells="1"/>
  <mergeCells count="6">
    <mergeCell ref="E2:F2"/>
    <mergeCell ref="G2:H2"/>
    <mergeCell ref="A2:A3"/>
    <mergeCell ref="B2:B3"/>
    <mergeCell ref="C2:C3"/>
    <mergeCell ref="D2:D3"/>
  </mergeCells>
  <printOptions/>
  <pageMargins left="0.7875" right="0.19652777777777777" top="0.9451388888888889" bottom="0.9444444444444444" header="0.5118055555555555" footer="0.5118055555555555"/>
  <pageSetup horizontalDpi="300" verticalDpi="300" orientation="portrait" paperSize="9" scale="60"/>
  <headerFooter alignWithMargins="0">
    <oddHeader>&amp;C&amp;"Arial CE,Běžné"CN č. 3606
1CSC a.s. – ROZVOJ A REVITALIZACE VÝROBNÍHO AREÁLU
643 00 BRNO-CHRLICE, TOVÁRNÍ 877/1c
VZDUCHOTECHNIKA</oddHeader>
    <oddFooter>&amp;C&amp;"Arial CE,Běžné"BRIŠ s.r.o.Bráfova 3, 616 00 Brno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Lucinka</dc:creator>
  <cp:keywords/>
  <dc:description/>
  <cp:lastModifiedBy>Doma</cp:lastModifiedBy>
  <dcterms:created xsi:type="dcterms:W3CDTF">2017-03-21T12:48:51Z</dcterms:created>
  <dcterms:modified xsi:type="dcterms:W3CDTF">2017-11-22T09:44:35Z</dcterms:modified>
  <cp:category/>
  <cp:version/>
  <cp:contentType/>
  <cp:contentStatus/>
</cp:coreProperties>
</file>