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Obec Holubice-odpady 2025/"/>
    </mc:Choice>
  </mc:AlternateContent>
  <xr:revisionPtr revIDLastSave="328" documentId="11_AD4D80C4656A4B7AC02E749D03DB46605BDEDD7C" xr6:coauthVersionLast="47" xr6:coauthVersionMax="47" xr10:uidLastSave="{B35F4063-AD9D-43E4-AC65-F0CE171F1F88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I46" i="1"/>
  <c r="I48" i="1"/>
  <c r="I47" i="1"/>
  <c r="I45" i="1"/>
  <c r="I49" i="1"/>
  <c r="I43" i="1"/>
  <c r="I42" i="1"/>
  <c r="I41" i="1"/>
  <c r="I40" i="1"/>
  <c r="I39" i="1"/>
  <c r="I38" i="1"/>
  <c r="I32" i="1"/>
  <c r="I31" i="1"/>
  <c r="I30" i="1"/>
  <c r="I29" i="1"/>
  <c r="I28" i="1"/>
  <c r="I27" i="1"/>
  <c r="I26" i="1"/>
  <c r="I33" i="1" l="1"/>
  <c r="D19" i="1" s="1"/>
  <c r="I50" i="1"/>
  <c r="D20" i="1" s="1"/>
  <c r="G20" i="1" s="1"/>
  <c r="I20" i="1" s="1"/>
  <c r="D21" i="1" l="1"/>
  <c r="G19" i="1"/>
  <c r="I19" i="1" l="1"/>
  <c r="I21" i="1" s="1"/>
  <c r="G21" i="1"/>
</calcChain>
</file>

<file path=xl/sharedStrings.xml><?xml version="1.0" encoding="utf-8"?>
<sst xmlns="http://schemas.openxmlformats.org/spreadsheetml/2006/main" count="61" uniqueCount="55">
  <si>
    <t>Název veřejné zakázky:</t>
  </si>
  <si>
    <t>Druh výběrového řízení:</t>
  </si>
  <si>
    <t xml:space="preserve">veřejná zakázka malého rozsahu </t>
  </si>
  <si>
    <t>Druh veřejné zakázky:</t>
  </si>
  <si>
    <t>služby</t>
  </si>
  <si>
    <t>PŘÍLOHA Č. 3 ZADÁVACÍ DOKUMENTACE</t>
  </si>
  <si>
    <t>CENOVÁ KALKULACE</t>
  </si>
  <si>
    <t>Článek 1</t>
  </si>
  <si>
    <t>Cenová kalkulace</t>
  </si>
  <si>
    <t>Článek 2</t>
  </si>
  <si>
    <t>druh odpadu</t>
  </si>
  <si>
    <t>sazba DPH (%)</t>
  </si>
  <si>
    <t>DPH v Kč</t>
  </si>
  <si>
    <t xml:space="preserve">nabídková cena Kč vč. DPH </t>
  </si>
  <si>
    <t>nabídková cena Kč bez DPH</t>
  </si>
  <si>
    <t>CELKOVÁ NABÍDKOVÁ CENA V KČ (KRITÉRIUM HODNOCENÍ)</t>
  </si>
  <si>
    <t>SKO (Tab. A)</t>
  </si>
  <si>
    <t>TKO (Tab. B)</t>
  </si>
  <si>
    <t>Celková hodnota</t>
  </si>
  <si>
    <t>Typ nádoby</t>
  </si>
  <si>
    <t>četnost svozu</t>
  </si>
  <si>
    <t>počet ks</t>
  </si>
  <si>
    <t>Cena v Kč bez DPH/ks</t>
  </si>
  <si>
    <t>Celková cena v Kč bez DPH</t>
  </si>
  <si>
    <t>SKO 120 l – občané</t>
  </si>
  <si>
    <t>SKO 240 l – občané</t>
  </si>
  <si>
    <t>SKO 1100 l – občané</t>
  </si>
  <si>
    <t>SKO 120 l - obec Holubice</t>
  </si>
  <si>
    <r>
      <t>SKO 20m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- obec Holubice</t>
    </r>
  </si>
  <si>
    <t>Celková cena za svoz SKO (v Kč bez DPH)</t>
  </si>
  <si>
    <t>Tab. A - Svoz směsného komunálního odpadu (SKO)</t>
  </si>
  <si>
    <t>Tab. B - Svoz tříděného komunálního odpadu (TKO)</t>
  </si>
  <si>
    <t>SKO 240 l - obec Holubice</t>
  </si>
  <si>
    <t>SKO 1100 l - obec Holubice</t>
  </si>
  <si>
    <t>Identifikace veřejné zakázky a účastníka</t>
  </si>
  <si>
    <t>Název účastníka:</t>
  </si>
  <si>
    <t>Sídlo účastníka:</t>
  </si>
  <si>
    <t>IČO:</t>
  </si>
  <si>
    <t>sklo - barevné</t>
  </si>
  <si>
    <t>sklo - čiré</t>
  </si>
  <si>
    <t>papír (1100 l)</t>
  </si>
  <si>
    <t>plast (1100 l)</t>
  </si>
  <si>
    <t>plast (240 l)</t>
  </si>
  <si>
    <t>drobné kovy (plochovky aj.)</t>
  </si>
  <si>
    <t>nebezpečné složky komunálního odpadu</t>
  </si>
  <si>
    <t>objemné složky komunálního odpadu</t>
  </si>
  <si>
    <t>Celková cena za svoz TKO (v Kč bez DPH)</t>
  </si>
  <si>
    <t>V</t>
  </si>
  <si>
    <t>dne</t>
  </si>
  <si>
    <t>Jméno a příjmení, funkce a podpis</t>
  </si>
  <si>
    <t>Likvidace odpadů v obci Holubice v roce 2025</t>
  </si>
  <si>
    <t>bio odpad (750 l) - letní</t>
  </si>
  <si>
    <t>bio odpad (750 l) - zimní</t>
  </si>
  <si>
    <t xml:space="preserve"> </t>
  </si>
  <si>
    <t>gastro odpad 
(sud 50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</si>
</sst>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0" fillId="5" borderId="0" xfId="0" applyFill="1" applyAlignment="1">
      <alignment horizontal="left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4" fontId="0" fillId="4" borderId="6" xfId="0" applyNumberForma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3"/>
  <sheetViews>
    <sheetView tabSelected="1" topLeftCell="A22" zoomScaleNormal="100" workbookViewId="0">
      <selection activeCell="F46" sqref="F46"/>
    </sheetView>
  </sheetViews>
  <sheetFormatPr defaultRowHeight="15" x14ac:dyDescent="0.25"/>
  <cols>
    <col min="1" max="1" width="4" customWidth="1"/>
    <col min="2" max="3" width="9.5703125" customWidth="1"/>
    <col min="7" max="7" width="10.85546875" customWidth="1"/>
    <col min="8" max="8" width="9.7109375" customWidth="1"/>
    <col min="9" max="10" width="12.5703125" customWidth="1"/>
    <col min="11" max="11" width="3.85546875" customWidth="1"/>
  </cols>
  <sheetData>
    <row r="2" spans="2:10" ht="18.75" x14ac:dyDescent="0.3">
      <c r="B2" s="21" t="s">
        <v>5</v>
      </c>
      <c r="C2" s="21"/>
      <c r="D2" s="21"/>
      <c r="E2" s="21"/>
      <c r="F2" s="21"/>
      <c r="G2" s="21"/>
      <c r="H2" s="21"/>
      <c r="I2" s="21"/>
      <c r="J2" s="21"/>
    </row>
    <row r="3" spans="2:10" ht="18.75" x14ac:dyDescent="0.3">
      <c r="B3" s="21" t="s">
        <v>6</v>
      </c>
      <c r="C3" s="21"/>
      <c r="D3" s="21"/>
      <c r="E3" s="21"/>
      <c r="F3" s="21"/>
      <c r="G3" s="21"/>
      <c r="H3" s="21"/>
      <c r="I3" s="21"/>
      <c r="J3" s="21"/>
    </row>
    <row r="5" spans="2:10" ht="15.75" x14ac:dyDescent="0.25">
      <c r="B5" s="1" t="s">
        <v>7</v>
      </c>
      <c r="C5" s="1" t="s">
        <v>34</v>
      </c>
    </row>
    <row r="7" spans="2:10" x14ac:dyDescent="0.25">
      <c r="B7" s="26" t="s">
        <v>0</v>
      </c>
      <c r="C7" s="26"/>
      <c r="D7" s="26"/>
      <c r="E7" s="27" t="s">
        <v>50</v>
      </c>
      <c r="F7" s="27"/>
      <c r="G7" s="27"/>
      <c r="H7" s="27"/>
      <c r="I7" s="27"/>
      <c r="J7" s="27"/>
    </row>
    <row r="8" spans="2:10" x14ac:dyDescent="0.25">
      <c r="B8" s="26" t="s">
        <v>1</v>
      </c>
      <c r="C8" s="26"/>
      <c r="D8" s="26"/>
      <c r="E8" s="30" t="s">
        <v>2</v>
      </c>
      <c r="F8" s="30"/>
      <c r="G8" s="30"/>
      <c r="H8" s="30"/>
      <c r="I8" s="30"/>
      <c r="J8" s="30"/>
    </row>
    <row r="9" spans="2:10" x14ac:dyDescent="0.25">
      <c r="B9" s="26" t="s">
        <v>3</v>
      </c>
      <c r="C9" s="26"/>
      <c r="D9" s="26"/>
      <c r="E9" s="30" t="s">
        <v>4</v>
      </c>
      <c r="F9" s="30"/>
      <c r="G9" s="30"/>
      <c r="H9" s="30"/>
      <c r="I9" s="30"/>
      <c r="J9" s="30"/>
    </row>
    <row r="11" spans="2:10" x14ac:dyDescent="0.25">
      <c r="B11" s="26" t="s">
        <v>35</v>
      </c>
      <c r="C11" s="26"/>
      <c r="D11" s="26"/>
      <c r="E11" s="29"/>
      <c r="F11" s="29"/>
      <c r="G11" s="29"/>
      <c r="H11" s="29"/>
      <c r="I11" s="29"/>
      <c r="J11" s="29"/>
    </row>
    <row r="12" spans="2:10" x14ac:dyDescent="0.25">
      <c r="B12" s="26" t="s">
        <v>36</v>
      </c>
      <c r="C12" s="26"/>
      <c r="D12" s="26"/>
      <c r="E12" s="28"/>
      <c r="F12" s="28"/>
      <c r="G12" s="28"/>
      <c r="H12" s="28"/>
      <c r="I12" s="28"/>
      <c r="J12" s="28"/>
    </row>
    <row r="13" spans="2:10" x14ac:dyDescent="0.25">
      <c r="B13" s="26" t="s">
        <v>37</v>
      </c>
      <c r="C13" s="26"/>
      <c r="D13" s="26"/>
      <c r="E13" s="28"/>
      <c r="F13" s="28"/>
      <c r="G13" s="28"/>
      <c r="H13" s="28"/>
      <c r="I13" s="28"/>
      <c r="J13" s="28"/>
    </row>
    <row r="15" spans="2:10" ht="15.75" x14ac:dyDescent="0.25">
      <c r="B15" s="1" t="s">
        <v>9</v>
      </c>
      <c r="C15" s="1" t="s">
        <v>8</v>
      </c>
    </row>
    <row r="17" spans="2:10" x14ac:dyDescent="0.25">
      <c r="B17" s="50" t="s">
        <v>15</v>
      </c>
      <c r="C17" s="50"/>
      <c r="D17" s="50"/>
      <c r="E17" s="50"/>
      <c r="F17" s="50"/>
      <c r="G17" s="50"/>
      <c r="H17" s="50"/>
      <c r="I17" s="50"/>
      <c r="J17" s="50"/>
    </row>
    <row r="18" spans="2:10" ht="30.75" customHeight="1" x14ac:dyDescent="0.25">
      <c r="B18" s="63" t="s">
        <v>10</v>
      </c>
      <c r="C18" s="63"/>
      <c r="D18" s="63" t="s">
        <v>14</v>
      </c>
      <c r="E18" s="63"/>
      <c r="F18" s="3" t="s">
        <v>11</v>
      </c>
      <c r="G18" s="63" t="s">
        <v>12</v>
      </c>
      <c r="H18" s="63"/>
      <c r="I18" s="63" t="s">
        <v>13</v>
      </c>
      <c r="J18" s="63"/>
    </row>
    <row r="19" spans="2:10" x14ac:dyDescent="0.25">
      <c r="B19" s="43" t="s">
        <v>16</v>
      </c>
      <c r="C19" s="43"/>
      <c r="D19" s="55">
        <f>I33</f>
        <v>0</v>
      </c>
      <c r="E19" s="56"/>
      <c r="F19" s="6">
        <v>21</v>
      </c>
      <c r="G19" s="55">
        <f>D19*0.21</f>
        <v>0</v>
      </c>
      <c r="H19" s="56"/>
      <c r="I19" s="55">
        <f>D19+G19</f>
        <v>0</v>
      </c>
      <c r="J19" s="56"/>
    </row>
    <row r="20" spans="2:10" ht="15.75" thickBot="1" x14ac:dyDescent="0.3">
      <c r="B20" s="34" t="s">
        <v>17</v>
      </c>
      <c r="C20" s="34"/>
      <c r="D20" s="57">
        <f>I50</f>
        <v>0</v>
      </c>
      <c r="E20" s="58"/>
      <c r="F20" s="10">
        <v>21</v>
      </c>
      <c r="G20" s="59">
        <f>F20*D20</f>
        <v>0</v>
      </c>
      <c r="H20" s="60"/>
      <c r="I20" s="57">
        <f>D20+G20</f>
        <v>0</v>
      </c>
      <c r="J20" s="58"/>
    </row>
    <row r="21" spans="2:10" ht="15.75" thickBot="1" x14ac:dyDescent="0.3">
      <c r="B21" s="53" t="s">
        <v>18</v>
      </c>
      <c r="C21" s="54"/>
      <c r="D21" s="61">
        <f>D20+D19</f>
        <v>0</v>
      </c>
      <c r="E21" s="62"/>
      <c r="F21" s="11">
        <v>21</v>
      </c>
      <c r="G21" s="48">
        <f>G20+G19</f>
        <v>0</v>
      </c>
      <c r="H21" s="49"/>
      <c r="I21" s="48">
        <f>I20+I19</f>
        <v>0</v>
      </c>
      <c r="J21" s="49"/>
    </row>
    <row r="24" spans="2:10" x14ac:dyDescent="0.25">
      <c r="B24" s="51" t="s">
        <v>30</v>
      </c>
      <c r="C24" s="51"/>
      <c r="D24" s="51"/>
      <c r="E24" s="51"/>
      <c r="F24" s="51"/>
      <c r="G24" s="51"/>
      <c r="H24" s="51"/>
      <c r="I24" s="51"/>
      <c r="J24" s="51"/>
    </row>
    <row r="25" spans="2:10" x14ac:dyDescent="0.25">
      <c r="B25" s="52" t="s">
        <v>19</v>
      </c>
      <c r="C25" s="52"/>
      <c r="D25" s="52" t="s">
        <v>20</v>
      </c>
      <c r="E25" s="52"/>
      <c r="F25" s="5" t="s">
        <v>21</v>
      </c>
      <c r="G25" s="52" t="s">
        <v>22</v>
      </c>
      <c r="H25" s="52"/>
      <c r="I25" s="52" t="s">
        <v>23</v>
      </c>
      <c r="J25" s="52"/>
    </row>
    <row r="26" spans="2:10" x14ac:dyDescent="0.25">
      <c r="B26" s="43" t="s">
        <v>24</v>
      </c>
      <c r="C26" s="43"/>
      <c r="D26" s="42">
        <v>26</v>
      </c>
      <c r="E26" s="42"/>
      <c r="F26" s="2">
        <v>200</v>
      </c>
      <c r="G26" s="36"/>
      <c r="H26" s="36"/>
      <c r="I26" s="37">
        <f>G26*F26*D26</f>
        <v>0</v>
      </c>
      <c r="J26" s="37"/>
    </row>
    <row r="27" spans="2:10" x14ac:dyDescent="0.25">
      <c r="B27" s="47" t="s">
        <v>25</v>
      </c>
      <c r="C27" s="47"/>
      <c r="D27" s="35">
        <v>26</v>
      </c>
      <c r="E27" s="35"/>
      <c r="F27" s="4">
        <v>270</v>
      </c>
      <c r="G27" s="39"/>
      <c r="H27" s="39"/>
      <c r="I27" s="37">
        <f t="shared" ref="I27:I32" si="0">G27*F27*D27</f>
        <v>0</v>
      </c>
      <c r="J27" s="37"/>
    </row>
    <row r="28" spans="2:10" x14ac:dyDescent="0.25">
      <c r="B28" s="43" t="s">
        <v>26</v>
      </c>
      <c r="C28" s="43"/>
      <c r="D28" s="35">
        <v>26</v>
      </c>
      <c r="E28" s="35"/>
      <c r="F28" s="2">
        <v>28</v>
      </c>
      <c r="G28" s="36"/>
      <c r="H28" s="36"/>
      <c r="I28" s="37">
        <f t="shared" si="0"/>
        <v>0</v>
      </c>
      <c r="J28" s="37"/>
    </row>
    <row r="29" spans="2:10" x14ac:dyDescent="0.25">
      <c r="B29" s="43" t="s">
        <v>27</v>
      </c>
      <c r="C29" s="43"/>
      <c r="D29" s="35">
        <v>26</v>
      </c>
      <c r="E29" s="35"/>
      <c r="F29" s="2">
        <v>1</v>
      </c>
      <c r="G29" s="36"/>
      <c r="H29" s="36"/>
      <c r="I29" s="37">
        <f t="shared" si="0"/>
        <v>0</v>
      </c>
      <c r="J29" s="37"/>
    </row>
    <row r="30" spans="2:10" ht="15" customHeight="1" x14ac:dyDescent="0.25">
      <c r="B30" s="43" t="s">
        <v>32</v>
      </c>
      <c r="C30" s="43"/>
      <c r="D30" s="35">
        <v>26</v>
      </c>
      <c r="E30" s="35"/>
      <c r="F30" s="4">
        <v>1</v>
      </c>
      <c r="G30" s="39"/>
      <c r="H30" s="39"/>
      <c r="I30" s="37">
        <f t="shared" si="0"/>
        <v>0</v>
      </c>
      <c r="J30" s="37"/>
    </row>
    <row r="31" spans="2:10" ht="15" customHeight="1" x14ac:dyDescent="0.25">
      <c r="B31" s="43" t="s">
        <v>33</v>
      </c>
      <c r="C31" s="43"/>
      <c r="D31" s="35">
        <v>26</v>
      </c>
      <c r="E31" s="35"/>
      <c r="F31" s="2">
        <v>3</v>
      </c>
      <c r="G31" s="36"/>
      <c r="H31" s="36"/>
      <c r="I31" s="37">
        <f t="shared" si="0"/>
        <v>0</v>
      </c>
      <c r="J31" s="37"/>
    </row>
    <row r="32" spans="2:10" x14ac:dyDescent="0.25">
      <c r="B32" s="43" t="s">
        <v>28</v>
      </c>
      <c r="C32" s="43"/>
      <c r="D32" s="42">
        <v>2</v>
      </c>
      <c r="E32" s="42"/>
      <c r="F32" s="2">
        <v>1</v>
      </c>
      <c r="G32" s="36"/>
      <c r="H32" s="36"/>
      <c r="I32" s="37">
        <f t="shared" si="0"/>
        <v>0</v>
      </c>
      <c r="J32" s="37"/>
    </row>
    <row r="33" spans="1:10" x14ac:dyDescent="0.25">
      <c r="B33" s="44" t="s">
        <v>29</v>
      </c>
      <c r="C33" s="44"/>
      <c r="D33" s="44"/>
      <c r="E33" s="44"/>
      <c r="F33" s="44"/>
      <c r="G33" s="44"/>
      <c r="H33" s="44"/>
      <c r="I33" s="45">
        <f>SUM(I26:J32)</f>
        <v>0</v>
      </c>
      <c r="J33" s="46"/>
    </row>
    <row r="36" spans="1:10" x14ac:dyDescent="0.25">
      <c r="B36" s="41" t="s">
        <v>31</v>
      </c>
      <c r="C36" s="41"/>
      <c r="D36" s="41"/>
      <c r="E36" s="41"/>
      <c r="F36" s="41"/>
      <c r="G36" s="41"/>
      <c r="H36" s="41"/>
      <c r="I36" s="41"/>
      <c r="J36" s="41"/>
    </row>
    <row r="37" spans="1:10" x14ac:dyDescent="0.25">
      <c r="B37" s="22" t="s">
        <v>19</v>
      </c>
      <c r="C37" s="22"/>
      <c r="D37" s="22" t="s">
        <v>20</v>
      </c>
      <c r="E37" s="22"/>
      <c r="F37" s="7" t="s">
        <v>21</v>
      </c>
      <c r="G37" s="22" t="s">
        <v>22</v>
      </c>
      <c r="H37" s="22"/>
      <c r="I37" s="22" t="s">
        <v>23</v>
      </c>
      <c r="J37" s="22"/>
    </row>
    <row r="38" spans="1:10" x14ac:dyDescent="0.25">
      <c r="B38" s="34" t="s">
        <v>38</v>
      </c>
      <c r="C38" s="34"/>
      <c r="D38" s="42">
        <v>12</v>
      </c>
      <c r="E38" s="42"/>
      <c r="F38" s="2">
        <v>9</v>
      </c>
      <c r="G38" s="36"/>
      <c r="H38" s="36"/>
      <c r="I38" s="37">
        <f>G38*F38*D38</f>
        <v>0</v>
      </c>
      <c r="J38" s="37"/>
    </row>
    <row r="39" spans="1:10" x14ac:dyDescent="0.25">
      <c r="B39" s="40" t="s">
        <v>39</v>
      </c>
      <c r="C39" s="40"/>
      <c r="D39" s="35">
        <v>12</v>
      </c>
      <c r="E39" s="35"/>
      <c r="F39" s="4">
        <v>5</v>
      </c>
      <c r="G39" s="39"/>
      <c r="H39" s="39"/>
      <c r="I39" s="37">
        <f t="shared" ref="I39:I49" si="1">G39*F39*D39</f>
        <v>0</v>
      </c>
      <c r="J39" s="37"/>
    </row>
    <row r="40" spans="1:10" x14ac:dyDescent="0.25">
      <c r="B40" s="34" t="s">
        <v>40</v>
      </c>
      <c r="C40" s="34"/>
      <c r="D40" s="35">
        <v>52</v>
      </c>
      <c r="E40" s="35"/>
      <c r="F40" s="2">
        <v>25</v>
      </c>
      <c r="G40" s="36"/>
      <c r="H40" s="36"/>
      <c r="I40" s="37">
        <f t="shared" si="1"/>
        <v>0</v>
      </c>
      <c r="J40" s="37"/>
    </row>
    <row r="41" spans="1:10" x14ac:dyDescent="0.25">
      <c r="B41" s="34" t="s">
        <v>41</v>
      </c>
      <c r="C41" s="34"/>
      <c r="D41" s="35">
        <v>52</v>
      </c>
      <c r="E41" s="35"/>
      <c r="F41" s="2">
        <v>32</v>
      </c>
      <c r="G41" s="36"/>
      <c r="H41" s="36"/>
      <c r="I41" s="37">
        <f t="shared" si="1"/>
        <v>0</v>
      </c>
      <c r="J41" s="37"/>
    </row>
    <row r="42" spans="1:10" x14ac:dyDescent="0.25">
      <c r="B42" s="34" t="s">
        <v>42</v>
      </c>
      <c r="C42" s="34"/>
      <c r="D42" s="35">
        <v>52</v>
      </c>
      <c r="E42" s="35"/>
      <c r="F42" s="4">
        <v>1</v>
      </c>
      <c r="G42" s="39"/>
      <c r="H42" s="39"/>
      <c r="I42" s="37">
        <f t="shared" si="1"/>
        <v>0</v>
      </c>
      <c r="J42" s="37"/>
    </row>
    <row r="43" spans="1:10" x14ac:dyDescent="0.25">
      <c r="B43" s="34" t="s">
        <v>42</v>
      </c>
      <c r="C43" s="34"/>
      <c r="D43" s="35">
        <v>26</v>
      </c>
      <c r="E43" s="35"/>
      <c r="F43" s="2">
        <v>1</v>
      </c>
      <c r="G43" s="36"/>
      <c r="H43" s="36"/>
      <c r="I43" s="37">
        <f t="shared" si="1"/>
        <v>0</v>
      </c>
      <c r="J43" s="37"/>
    </row>
    <row r="44" spans="1:10" s="9" customFormat="1" ht="30" customHeight="1" x14ac:dyDescent="0.25">
      <c r="A44" s="9" t="s">
        <v>53</v>
      </c>
      <c r="B44" s="12" t="s">
        <v>54</v>
      </c>
      <c r="C44" s="13"/>
      <c r="D44" s="14">
        <v>52</v>
      </c>
      <c r="E44" s="15"/>
      <c r="F44" s="8">
        <v>2</v>
      </c>
      <c r="G44" s="16"/>
      <c r="H44" s="17"/>
      <c r="I44" s="18">
        <f t="shared" si="1"/>
        <v>0</v>
      </c>
      <c r="J44" s="19"/>
    </row>
    <row r="45" spans="1:10" s="9" customFormat="1" ht="30" customHeight="1" x14ac:dyDescent="0.25">
      <c r="B45" s="12" t="s">
        <v>51</v>
      </c>
      <c r="C45" s="13"/>
      <c r="D45" s="14">
        <v>52</v>
      </c>
      <c r="E45" s="15"/>
      <c r="F45" s="8">
        <v>35</v>
      </c>
      <c r="G45" s="16"/>
      <c r="H45" s="17"/>
      <c r="I45" s="18">
        <f t="shared" ref="I45:I48" si="2">G45*F45*D45</f>
        <v>0</v>
      </c>
      <c r="J45" s="19"/>
    </row>
    <row r="46" spans="1:10" s="9" customFormat="1" ht="30" customHeight="1" x14ac:dyDescent="0.25">
      <c r="B46" s="22" t="s">
        <v>52</v>
      </c>
      <c r="C46" s="22"/>
      <c r="D46" s="23">
        <v>26</v>
      </c>
      <c r="E46" s="23"/>
      <c r="F46" s="8">
        <v>5</v>
      </c>
      <c r="G46" s="24"/>
      <c r="H46" s="24"/>
      <c r="I46" s="25">
        <f>G46*F46*D46</f>
        <v>0</v>
      </c>
      <c r="J46" s="25"/>
    </row>
    <row r="47" spans="1:10" s="9" customFormat="1" ht="30" customHeight="1" x14ac:dyDescent="0.25">
      <c r="B47" s="22" t="s">
        <v>43</v>
      </c>
      <c r="C47" s="22"/>
      <c r="D47" s="23">
        <v>4</v>
      </c>
      <c r="E47" s="23"/>
      <c r="F47" s="8">
        <v>4</v>
      </c>
      <c r="G47" s="24"/>
      <c r="H47" s="24"/>
      <c r="I47" s="25">
        <f t="shared" si="2"/>
        <v>0</v>
      </c>
      <c r="J47" s="25"/>
    </row>
    <row r="48" spans="1:10" s="9" customFormat="1" ht="30" customHeight="1" x14ac:dyDescent="0.25">
      <c r="B48" s="22" t="s">
        <v>44</v>
      </c>
      <c r="C48" s="22"/>
      <c r="D48" s="23">
        <v>2</v>
      </c>
      <c r="E48" s="23"/>
      <c r="F48" s="8">
        <v>1</v>
      </c>
      <c r="G48" s="24"/>
      <c r="H48" s="24"/>
      <c r="I48" s="25">
        <f t="shared" si="2"/>
        <v>0</v>
      </c>
      <c r="J48" s="25"/>
    </row>
    <row r="49" spans="2:10" s="9" customFormat="1" ht="30" customHeight="1" x14ac:dyDescent="0.25">
      <c r="B49" s="22" t="s">
        <v>45</v>
      </c>
      <c r="C49" s="22"/>
      <c r="D49" s="38">
        <v>2</v>
      </c>
      <c r="E49" s="38"/>
      <c r="F49" s="8">
        <v>1</v>
      </c>
      <c r="G49" s="24"/>
      <c r="H49" s="24"/>
      <c r="I49" s="25">
        <f t="shared" si="1"/>
        <v>0</v>
      </c>
      <c r="J49" s="25"/>
    </row>
    <row r="50" spans="2:10" s="9" customFormat="1" ht="30" customHeight="1" x14ac:dyDescent="0.25">
      <c r="B50" s="31" t="s">
        <v>46</v>
      </c>
      <c r="C50" s="31"/>
      <c r="D50" s="31"/>
      <c r="E50" s="31"/>
      <c r="F50" s="31"/>
      <c r="G50" s="31"/>
      <c r="H50" s="31"/>
      <c r="I50" s="32">
        <f>SUM(I38:J49)</f>
        <v>0</v>
      </c>
      <c r="J50" s="33"/>
    </row>
    <row r="52" spans="2:10" x14ac:dyDescent="0.25">
      <c r="B52" s="20" t="s">
        <v>47</v>
      </c>
      <c r="C52" s="20"/>
      <c r="D52" s="20" t="s">
        <v>48</v>
      </c>
      <c r="E52" s="20"/>
    </row>
    <row r="53" spans="2:10" x14ac:dyDescent="0.25">
      <c r="B53" s="20" t="s">
        <v>49</v>
      </c>
      <c r="C53" s="20"/>
      <c r="D53" s="20"/>
      <c r="E53" s="20"/>
    </row>
  </sheetData>
  <mergeCells count="124">
    <mergeCell ref="B13:D13"/>
    <mergeCell ref="E13:J13"/>
    <mergeCell ref="G21:H21"/>
    <mergeCell ref="I21:J21"/>
    <mergeCell ref="B17:J17"/>
    <mergeCell ref="B24:J24"/>
    <mergeCell ref="B25:C25"/>
    <mergeCell ref="D25:E25"/>
    <mergeCell ref="G25:H25"/>
    <mergeCell ref="I25:J25"/>
    <mergeCell ref="B19:C19"/>
    <mergeCell ref="B20:C20"/>
    <mergeCell ref="B21:C21"/>
    <mergeCell ref="D19:E19"/>
    <mergeCell ref="G19:H19"/>
    <mergeCell ref="I19:J19"/>
    <mergeCell ref="D20:E20"/>
    <mergeCell ref="G20:H20"/>
    <mergeCell ref="I20:J20"/>
    <mergeCell ref="D21:E21"/>
    <mergeCell ref="B18:C18"/>
    <mergeCell ref="D18:E18"/>
    <mergeCell ref="G18:H18"/>
    <mergeCell ref="I18:J18"/>
    <mergeCell ref="B28:C28"/>
    <mergeCell ref="D28:E28"/>
    <mergeCell ref="G28:H28"/>
    <mergeCell ref="I28:J28"/>
    <mergeCell ref="B29:C29"/>
    <mergeCell ref="D29:E29"/>
    <mergeCell ref="G29:H29"/>
    <mergeCell ref="I29:J29"/>
    <mergeCell ref="B26:C26"/>
    <mergeCell ref="D26:E26"/>
    <mergeCell ref="G26:H26"/>
    <mergeCell ref="I26:J26"/>
    <mergeCell ref="B27:C27"/>
    <mergeCell ref="D27:E27"/>
    <mergeCell ref="G27:H27"/>
    <mergeCell ref="I27:J27"/>
    <mergeCell ref="B32:C32"/>
    <mergeCell ref="D32:E32"/>
    <mergeCell ref="G32:H32"/>
    <mergeCell ref="I32:J32"/>
    <mergeCell ref="B33:H33"/>
    <mergeCell ref="I33:J33"/>
    <mergeCell ref="B30:C30"/>
    <mergeCell ref="D30:E30"/>
    <mergeCell ref="G30:H30"/>
    <mergeCell ref="I30:J30"/>
    <mergeCell ref="B31:C31"/>
    <mergeCell ref="D31:E31"/>
    <mergeCell ref="G31:H31"/>
    <mergeCell ref="I31:J31"/>
    <mergeCell ref="B36:J36"/>
    <mergeCell ref="B37:C37"/>
    <mergeCell ref="D37:E37"/>
    <mergeCell ref="G37:H37"/>
    <mergeCell ref="I37:J37"/>
    <mergeCell ref="B38:C38"/>
    <mergeCell ref="D38:E38"/>
    <mergeCell ref="G38:H38"/>
    <mergeCell ref="I38:J38"/>
    <mergeCell ref="B41:C41"/>
    <mergeCell ref="D41:E41"/>
    <mergeCell ref="G41:H41"/>
    <mergeCell ref="I41:J41"/>
    <mergeCell ref="B42:C42"/>
    <mergeCell ref="D42:E42"/>
    <mergeCell ref="G42:H42"/>
    <mergeCell ref="I42:J42"/>
    <mergeCell ref="B39:C39"/>
    <mergeCell ref="D39:E39"/>
    <mergeCell ref="G39:H39"/>
    <mergeCell ref="I39:J39"/>
    <mergeCell ref="B40:C40"/>
    <mergeCell ref="D40:E40"/>
    <mergeCell ref="G40:H40"/>
    <mergeCell ref="I40:J40"/>
    <mergeCell ref="B50:H50"/>
    <mergeCell ref="I50:J50"/>
    <mergeCell ref="B43:C43"/>
    <mergeCell ref="D43:E43"/>
    <mergeCell ref="G43:H43"/>
    <mergeCell ref="I43:J43"/>
    <mergeCell ref="B49:C49"/>
    <mergeCell ref="D49:E49"/>
    <mergeCell ref="G49:H49"/>
    <mergeCell ref="I49:J49"/>
    <mergeCell ref="B45:C45"/>
    <mergeCell ref="D45:E45"/>
    <mergeCell ref="E7:J7"/>
    <mergeCell ref="B8:D8"/>
    <mergeCell ref="B9:D9"/>
    <mergeCell ref="B11:D11"/>
    <mergeCell ref="B12:D12"/>
    <mergeCell ref="E12:J12"/>
    <mergeCell ref="E11:J11"/>
    <mergeCell ref="E9:J9"/>
    <mergeCell ref="E8:J8"/>
    <mergeCell ref="B44:C44"/>
    <mergeCell ref="D44:E44"/>
    <mergeCell ref="G44:H44"/>
    <mergeCell ref="I44:J44"/>
    <mergeCell ref="B53:E53"/>
    <mergeCell ref="B52:C52"/>
    <mergeCell ref="D52:E52"/>
    <mergeCell ref="B2:J2"/>
    <mergeCell ref="B3:J3"/>
    <mergeCell ref="B47:C47"/>
    <mergeCell ref="D47:E47"/>
    <mergeCell ref="G47:H47"/>
    <mergeCell ref="I47:J47"/>
    <mergeCell ref="B48:C48"/>
    <mergeCell ref="D48:E48"/>
    <mergeCell ref="G48:H48"/>
    <mergeCell ref="I48:J48"/>
    <mergeCell ref="G45:H45"/>
    <mergeCell ref="I45:J45"/>
    <mergeCell ref="B46:C46"/>
    <mergeCell ref="D46:E46"/>
    <mergeCell ref="G46:H46"/>
    <mergeCell ref="I46:J46"/>
    <mergeCell ref="B7:D7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Radek Hlaváček</cp:lastModifiedBy>
  <cp:lastPrinted>2023-10-17T12:06:22Z</cp:lastPrinted>
  <dcterms:created xsi:type="dcterms:W3CDTF">2015-06-05T18:19:34Z</dcterms:created>
  <dcterms:modified xsi:type="dcterms:W3CDTF">2024-10-17T07:22:04Z</dcterms:modified>
</cp:coreProperties>
</file>