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tenderacz-my.sharepoint.com/personal/pestalova_tendera_cz/Documents/IPE/IPE ZAKÁZKY 2024/24080_Karel Svoboda/Elektronický spis/01_Zadávací dokumentace/ZD-koncept/"/>
    </mc:Choice>
  </mc:AlternateContent>
  <xr:revisionPtr revIDLastSave="36" documentId="11_D721DBB6EAE64B84F2BD604030E507758189CCF6" xr6:coauthVersionLast="47" xr6:coauthVersionMax="47" xr10:uidLastSave="{32B1970D-8586-4DD8-ACEF-6FBBC0C75865}"/>
  <bookViews>
    <workbookView xWindow="30" yWindow="30" windowWidth="28770" windowHeight="15450" xr2:uid="{00000000-000D-0000-FFFF-FFFF00000000}"/>
  </bookViews>
  <sheets>
    <sheet name="3. Sušárna řezi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5" i="1"/>
  <c r="F14" i="1"/>
  <c r="F13" i="1"/>
  <c r="F12" i="1"/>
  <c r="F11" i="1"/>
  <c r="F10" i="1"/>
  <c r="F9" i="1"/>
  <c r="F8" i="1"/>
  <c r="F4" i="1" l="1"/>
  <c r="F6" i="1"/>
  <c r="F22" i="1"/>
  <c r="F21" i="1" s="1"/>
  <c r="F7" i="1" l="1"/>
  <c r="F5" i="1"/>
  <c r="F3" i="1"/>
  <c r="F24" i="1" l="1"/>
  <c r="F25" i="1" s="1"/>
  <c r="F26" i="1" s="1"/>
</calcChain>
</file>

<file path=xl/sharedStrings.xml><?xml version="1.0" encoding="utf-8"?>
<sst xmlns="http://schemas.openxmlformats.org/spreadsheetml/2006/main" count="46" uniqueCount="34">
  <si>
    <t>Cena celkem s DPH</t>
  </si>
  <si>
    <t>DPH 21%</t>
  </si>
  <si>
    <t>Cena celkem bez DPH</t>
  </si>
  <si>
    <t>%</t>
  </si>
  <si>
    <t>Přesuny hmot a různé přípomoci</t>
  </si>
  <si>
    <t>Přesuny hmot</t>
  </si>
  <si>
    <t>m2</t>
  </si>
  <si>
    <t>m3</t>
  </si>
  <si>
    <t>Naložení, odvoz a likvidace výkopku</t>
  </si>
  <si>
    <t>Odkopávka</t>
  </si>
  <si>
    <t>ks</t>
  </si>
  <si>
    <t xml:space="preserve">Betonový potěr tl 10cm  + 1x kari síť 5x100x100       </t>
  </si>
  <si>
    <t xml:space="preserve">Betonová mazanina  tl 15cm  + 1x kari síť 8x100x100       </t>
  </si>
  <si>
    <t>Násypy bez dodávky materiálu</t>
  </si>
  <si>
    <t>Bednění stav. kce</t>
  </si>
  <si>
    <t>Základový pas z BP</t>
  </si>
  <si>
    <t xml:space="preserve">Výkop základ. rýhy </t>
  </si>
  <si>
    <t>Celkem cena</t>
  </si>
  <si>
    <t>Jedn. cena</t>
  </si>
  <si>
    <t>MJ</t>
  </si>
  <si>
    <t>Množství</t>
  </si>
  <si>
    <t>Název položky</t>
  </si>
  <si>
    <t>Položka  č.</t>
  </si>
  <si>
    <t>Oběhové čerpadlo 65/0,5 – 9 PN16, 1x230V/50HZ</t>
  </si>
  <si>
    <t>Zdivo ze ZB 40 vč. výztuže</t>
  </si>
  <si>
    <t>Izolace proti vodě - penetrace + 1 x asf. pas přitavit</t>
  </si>
  <si>
    <t xml:space="preserve">Zazdění  dveřního otvoru  tl. 30            </t>
  </si>
  <si>
    <t>Začištění omítek (odbourané zdivo)</t>
  </si>
  <si>
    <t>3 - Stavební práce pro sušárnu</t>
  </si>
  <si>
    <t>2 - Zařízení sušárny</t>
  </si>
  <si>
    <t>Sušárna řeziva</t>
  </si>
  <si>
    <t>1 - Sušárna</t>
  </si>
  <si>
    <t>4 hráně, pro délky řeziva až 5 m</t>
  </si>
  <si>
    <t xml:space="preserve">Epoxidový nátěr včetně penetrace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</si>
</sst>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8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b/>
      <sz val="11"/>
      <color rgb="FFFF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3" fillId="0" borderId="0" xfId="1" applyFont="1"/>
    <xf numFmtId="0" fontId="4" fillId="0" borderId="0" xfId="0" applyFont="1"/>
    <xf numFmtId="164" fontId="1" fillId="2" borderId="1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/>
    </xf>
    <xf numFmtId="164" fontId="5" fillId="0" borderId="4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/>
    <xf numFmtId="0" fontId="1" fillId="3" borderId="3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left" vertical="center" wrapText="1"/>
    </xf>
    <xf numFmtId="164" fontId="5" fillId="0" borderId="12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 applyAlignment="1">
      <alignment horizontal="center" vertical="center"/>
    </xf>
    <xf numFmtId="164" fontId="5" fillId="5" borderId="13" xfId="0" applyNumberFormat="1" applyFont="1" applyFill="1" applyBorder="1" applyAlignment="1">
      <alignment horizontal="right" vertical="center"/>
    </xf>
    <xf numFmtId="164" fontId="5" fillId="5" borderId="9" xfId="0" applyNumberFormat="1" applyFont="1" applyFill="1" applyBorder="1" applyAlignment="1">
      <alignment horizontal="right" vertical="center"/>
    </xf>
    <xf numFmtId="164" fontId="5" fillId="5" borderId="15" xfId="0" applyNumberFormat="1" applyFont="1" applyFill="1" applyBorder="1" applyAlignment="1">
      <alignment horizontal="right" vertical="center"/>
    </xf>
    <xf numFmtId="164" fontId="5" fillId="5" borderId="5" xfId="0" applyNumberFormat="1" applyFont="1" applyFill="1" applyBorder="1" applyAlignment="1">
      <alignment horizontal="right" vertical="center"/>
    </xf>
    <xf numFmtId="0" fontId="6" fillId="0" borderId="0" xfId="0" applyFont="1"/>
    <xf numFmtId="0" fontId="7" fillId="0" borderId="0" xfId="0" applyFont="1"/>
    <xf numFmtId="0" fontId="1" fillId="4" borderId="19" xfId="0" applyFon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2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2">
    <cellStyle name="Normální" xfId="0" builtinId="0"/>
    <cellStyle name="normální_POL.XLS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showGridLines="0" tabSelected="1" workbookViewId="0">
      <selection activeCell="I13" sqref="I13"/>
    </sheetView>
  </sheetViews>
  <sheetFormatPr defaultRowHeight="15" x14ac:dyDescent="0.25"/>
  <cols>
    <col min="1" max="1" width="10.140625" style="1" customWidth="1"/>
    <col min="2" max="2" width="36" bestFit="1" customWidth="1"/>
    <col min="3" max="3" width="9.140625" bestFit="1" customWidth="1"/>
    <col min="4" max="4" width="3.7109375" customWidth="1"/>
    <col min="5" max="5" width="14" bestFit="1" customWidth="1"/>
    <col min="6" max="6" width="14" customWidth="1"/>
    <col min="7" max="7" width="11.42578125" bestFit="1" customWidth="1"/>
  </cols>
  <sheetData>
    <row r="1" spans="1:6" ht="15.75" thickBot="1" x14ac:dyDescent="0.3">
      <c r="A1" s="41" t="s">
        <v>30</v>
      </c>
      <c r="B1" s="42"/>
      <c r="C1" s="42"/>
      <c r="D1" s="42"/>
      <c r="E1" s="42"/>
      <c r="F1" s="43"/>
    </row>
    <row r="2" spans="1:6" ht="15.75" thickBot="1" x14ac:dyDescent="0.3">
      <c r="A2" s="34" t="s">
        <v>22</v>
      </c>
      <c r="B2" s="33" t="s">
        <v>21</v>
      </c>
      <c r="C2" s="32" t="s">
        <v>20</v>
      </c>
      <c r="D2" s="32" t="s">
        <v>19</v>
      </c>
      <c r="E2" s="32" t="s">
        <v>18</v>
      </c>
      <c r="F2" s="31" t="s">
        <v>17</v>
      </c>
    </row>
    <row r="3" spans="1:6" ht="15.75" thickBot="1" x14ac:dyDescent="0.3">
      <c r="A3" s="15" t="s">
        <v>31</v>
      </c>
      <c r="B3" s="14"/>
      <c r="C3" s="13"/>
      <c r="D3" s="13"/>
      <c r="E3" s="13"/>
      <c r="F3" s="12">
        <f>SUM(F4:F4)</f>
        <v>0</v>
      </c>
    </row>
    <row r="4" spans="1:6" ht="15" customHeight="1" thickBot="1" x14ac:dyDescent="0.3">
      <c r="A4" s="21">
        <v>1</v>
      </c>
      <c r="B4" s="30" t="s">
        <v>32</v>
      </c>
      <c r="C4" s="20">
        <v>1</v>
      </c>
      <c r="D4" s="16" t="s">
        <v>10</v>
      </c>
      <c r="E4" s="35"/>
      <c r="F4" s="29">
        <f t="shared" ref="F4" si="0">C4*E4</f>
        <v>0</v>
      </c>
    </row>
    <row r="5" spans="1:6" ht="15.75" thickBot="1" x14ac:dyDescent="0.3">
      <c r="A5" s="15" t="s">
        <v>29</v>
      </c>
      <c r="B5" s="14"/>
      <c r="C5" s="13"/>
      <c r="D5" s="13"/>
      <c r="E5" s="13"/>
      <c r="F5" s="12">
        <f>SUM(F6:F6)</f>
        <v>0</v>
      </c>
    </row>
    <row r="6" spans="1:6" ht="15" customHeight="1" thickBot="1" x14ac:dyDescent="0.3">
      <c r="A6" s="21">
        <v>1</v>
      </c>
      <c r="B6" s="30" t="s">
        <v>23</v>
      </c>
      <c r="C6" s="20">
        <v>1</v>
      </c>
      <c r="D6" s="16" t="s">
        <v>10</v>
      </c>
      <c r="E6" s="35"/>
      <c r="F6" s="29">
        <f t="shared" ref="F6" si="1">C6*E6</f>
        <v>0</v>
      </c>
    </row>
    <row r="7" spans="1:6" ht="15.75" thickBot="1" x14ac:dyDescent="0.3">
      <c r="A7" s="15" t="s">
        <v>28</v>
      </c>
      <c r="B7" s="14"/>
      <c r="C7" s="13"/>
      <c r="D7" s="13"/>
      <c r="E7" s="13"/>
      <c r="F7" s="12">
        <f>SUM(F8:F20)</f>
        <v>0</v>
      </c>
    </row>
    <row r="8" spans="1:6" x14ac:dyDescent="0.25">
      <c r="A8" s="21">
        <v>1</v>
      </c>
      <c r="B8" s="30" t="s">
        <v>9</v>
      </c>
      <c r="C8" s="20"/>
      <c r="D8" s="19" t="s">
        <v>7</v>
      </c>
      <c r="E8" s="35"/>
      <c r="F8" s="29">
        <f t="shared" ref="F8:F20" si="2">C8*E8</f>
        <v>0</v>
      </c>
    </row>
    <row r="9" spans="1:6" x14ac:dyDescent="0.25">
      <c r="A9" s="18">
        <v>2</v>
      </c>
      <c r="B9" s="28" t="s">
        <v>16</v>
      </c>
      <c r="C9" s="17"/>
      <c r="D9" s="16" t="s">
        <v>7</v>
      </c>
      <c r="E9" s="36"/>
      <c r="F9" s="27">
        <f t="shared" si="2"/>
        <v>0</v>
      </c>
    </row>
    <row r="10" spans="1:6" x14ac:dyDescent="0.25">
      <c r="A10" s="18">
        <v>3</v>
      </c>
      <c r="B10" s="28" t="s">
        <v>8</v>
      </c>
      <c r="C10" s="17"/>
      <c r="D10" s="16" t="s">
        <v>7</v>
      </c>
      <c r="E10" s="36"/>
      <c r="F10" s="27">
        <f t="shared" si="2"/>
        <v>0</v>
      </c>
    </row>
    <row r="11" spans="1:6" x14ac:dyDescent="0.25">
      <c r="A11" s="18">
        <v>4</v>
      </c>
      <c r="B11" s="28" t="s">
        <v>15</v>
      </c>
      <c r="C11" s="17"/>
      <c r="D11" s="16" t="s">
        <v>7</v>
      </c>
      <c r="E11" s="36"/>
      <c r="F11" s="27">
        <f t="shared" si="2"/>
        <v>0</v>
      </c>
    </row>
    <row r="12" spans="1:6" x14ac:dyDescent="0.25">
      <c r="A12" s="18">
        <v>5</v>
      </c>
      <c r="B12" s="28" t="s">
        <v>24</v>
      </c>
      <c r="C12" s="17"/>
      <c r="D12" s="16" t="s">
        <v>6</v>
      </c>
      <c r="E12" s="36"/>
      <c r="F12" s="27">
        <f t="shared" si="2"/>
        <v>0</v>
      </c>
    </row>
    <row r="13" spans="1:6" x14ac:dyDescent="0.25">
      <c r="A13" s="18">
        <v>6</v>
      </c>
      <c r="B13" s="28" t="s">
        <v>14</v>
      </c>
      <c r="C13" s="17"/>
      <c r="D13" s="16" t="s">
        <v>6</v>
      </c>
      <c r="E13" s="36"/>
      <c r="F13" s="27">
        <f t="shared" si="2"/>
        <v>0</v>
      </c>
    </row>
    <row r="14" spans="1:6" x14ac:dyDescent="0.25">
      <c r="A14" s="18">
        <v>7</v>
      </c>
      <c r="B14" s="28" t="s">
        <v>13</v>
      </c>
      <c r="C14" s="17"/>
      <c r="D14" s="16" t="s">
        <v>7</v>
      </c>
      <c r="E14" s="36"/>
      <c r="F14" s="27">
        <f t="shared" si="2"/>
        <v>0</v>
      </c>
    </row>
    <row r="15" spans="1:6" x14ac:dyDescent="0.25">
      <c r="A15" s="18">
        <v>8</v>
      </c>
      <c r="B15" s="28" t="s">
        <v>12</v>
      </c>
      <c r="C15" s="17"/>
      <c r="D15" s="16" t="s">
        <v>6</v>
      </c>
      <c r="E15" s="36"/>
      <c r="F15" s="27">
        <f t="shared" si="2"/>
        <v>0</v>
      </c>
    </row>
    <row r="16" spans="1:6" x14ac:dyDescent="0.25">
      <c r="A16" s="18">
        <v>9</v>
      </c>
      <c r="B16" s="28" t="s">
        <v>25</v>
      </c>
      <c r="C16" s="17"/>
      <c r="D16" s="16" t="s">
        <v>6</v>
      </c>
      <c r="E16" s="36"/>
      <c r="F16" s="27">
        <f t="shared" si="2"/>
        <v>0</v>
      </c>
    </row>
    <row r="17" spans="1:7" x14ac:dyDescent="0.25">
      <c r="A17" s="18">
        <v>10</v>
      </c>
      <c r="B17" s="28" t="s">
        <v>11</v>
      </c>
      <c r="C17" s="17">
        <v>48</v>
      </c>
      <c r="D17" s="16" t="s">
        <v>6</v>
      </c>
      <c r="E17" s="36"/>
      <c r="F17" s="27">
        <f t="shared" si="2"/>
        <v>0</v>
      </c>
    </row>
    <row r="18" spans="1:7" s="39" customFormat="1" x14ac:dyDescent="0.25">
      <c r="A18" s="46">
        <v>11</v>
      </c>
      <c r="B18" s="47" t="s">
        <v>33</v>
      </c>
      <c r="C18" s="48">
        <v>48</v>
      </c>
      <c r="D18" s="49" t="s">
        <v>6</v>
      </c>
      <c r="E18" s="36"/>
      <c r="F18" s="27">
        <f t="shared" si="2"/>
        <v>0</v>
      </c>
      <c r="G18" s="40"/>
    </row>
    <row r="19" spans="1:7" x14ac:dyDescent="0.25">
      <c r="A19" s="18">
        <v>12</v>
      </c>
      <c r="B19" s="28" t="s">
        <v>26</v>
      </c>
      <c r="C19" s="17">
        <v>2</v>
      </c>
      <c r="D19" s="16" t="s">
        <v>6</v>
      </c>
      <c r="E19" s="36"/>
      <c r="F19" s="27">
        <f t="shared" si="2"/>
        <v>0</v>
      </c>
    </row>
    <row r="20" spans="1:7" ht="15.75" thickBot="1" x14ac:dyDescent="0.3">
      <c r="A20" s="26">
        <v>13</v>
      </c>
      <c r="B20" s="25" t="s">
        <v>27</v>
      </c>
      <c r="C20" s="24">
        <v>22</v>
      </c>
      <c r="D20" s="23" t="s">
        <v>6</v>
      </c>
      <c r="E20" s="37"/>
      <c r="F20" s="22">
        <f t="shared" si="2"/>
        <v>0</v>
      </c>
    </row>
    <row r="21" spans="1:7" ht="15.75" thickBot="1" x14ac:dyDescent="0.3">
      <c r="A21" s="15" t="s">
        <v>5</v>
      </c>
      <c r="B21" s="14"/>
      <c r="C21" s="13"/>
      <c r="D21" s="13"/>
      <c r="E21" s="13"/>
      <c r="F21" s="12">
        <f>F22</f>
        <v>0</v>
      </c>
    </row>
    <row r="22" spans="1:7" ht="15.75" thickBot="1" x14ac:dyDescent="0.3">
      <c r="A22" s="11">
        <v>1</v>
      </c>
      <c r="B22" s="10" t="s">
        <v>4</v>
      </c>
      <c r="C22" s="9">
        <v>12</v>
      </c>
      <c r="D22" s="8" t="s">
        <v>3</v>
      </c>
      <c r="E22" s="38"/>
      <c r="F22" s="7">
        <f>C22*E22</f>
        <v>0</v>
      </c>
    </row>
    <row r="23" spans="1:7" ht="15.75" thickBot="1" x14ac:dyDescent="0.3">
      <c r="A23"/>
    </row>
    <row r="24" spans="1:7" ht="15.75" thickBot="1" x14ac:dyDescent="0.3">
      <c r="A24" s="44" t="s">
        <v>2</v>
      </c>
      <c r="B24" s="45"/>
      <c r="C24" s="6"/>
      <c r="D24" s="6"/>
      <c r="E24" s="6"/>
      <c r="F24" s="5">
        <f>F3+F5+F7+F21</f>
        <v>0</v>
      </c>
    </row>
    <row r="25" spans="1:7" x14ac:dyDescent="0.25">
      <c r="E25" s="4" t="s">
        <v>1</v>
      </c>
      <c r="F25" s="2">
        <f>F24*0.21</f>
        <v>0</v>
      </c>
    </row>
    <row r="26" spans="1:7" x14ac:dyDescent="0.25">
      <c r="E26" s="3" t="s">
        <v>0</v>
      </c>
      <c r="F26" s="2">
        <f>F24+F25</f>
        <v>0</v>
      </c>
    </row>
  </sheetData>
  <mergeCells count="2">
    <mergeCell ref="A1:F1"/>
    <mergeCell ref="A24:B24"/>
  </mergeCells>
  <pageMargins left="0.7" right="0.7" top="0.78740157499999996" bottom="0.78740157499999996" header="0.3" footer="0.3"/>
  <pageSetup paperSize="9" orientation="portrait" r:id="rId1"/>
  <ignoredErrors>
    <ignoredError sqref="F21 F7 F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ced0c0-c620-4d41-b88f-b274f597e856" xsi:nil="true"/>
    <lcf76f155ced4ddcb4097134ff3c332f xmlns="628b6340-57ea-4f26-8244-6ee65c557be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9C467B8A33EF0458C4C971D5E95A612" ma:contentTypeVersion="15" ma:contentTypeDescription="Vytvoří nový dokument" ma:contentTypeScope="" ma:versionID="bdf122db49ce85b7ddddd07c1f91a2d5">
  <xsd:schema xmlns:xsd="http://www.w3.org/2001/XMLSchema" xmlns:xs="http://www.w3.org/2001/XMLSchema" xmlns:p="http://schemas.microsoft.com/office/2006/metadata/properties" xmlns:ns2="628b6340-57ea-4f26-8244-6ee65c557bed" xmlns:ns3="40ced0c0-c620-4d41-b88f-b274f597e856" targetNamespace="http://schemas.microsoft.com/office/2006/metadata/properties" ma:root="true" ma:fieldsID="750f65486347bd9cf2517b496ff3dfb7" ns2:_="" ns3:_="">
    <xsd:import namespace="628b6340-57ea-4f26-8244-6ee65c557bed"/>
    <xsd:import namespace="40ced0c0-c620-4d41-b88f-b274f597e8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8b6340-57ea-4f26-8244-6ee65c557b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0afeaa13-3ff5-4c24-965c-e038466f10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ced0c0-c620-4d41-b88f-b274f597e85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75ff1e9a-1eb5-4b5c-a29c-ba92d65c2bc8}" ma:internalName="TaxCatchAll" ma:showField="CatchAllData" ma:web="40ced0c0-c620-4d41-b88f-b274f597e8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15BBF0-EFDA-4EA8-9A72-1EC6D7FB5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94AA39-454F-4A9E-A9BD-2A4E300FD991}">
  <ds:schemaRefs>
    <ds:schemaRef ds:uri="http://schemas.microsoft.com/office/2006/metadata/properties"/>
    <ds:schemaRef ds:uri="http://schemas.microsoft.com/office/infopath/2007/PartnerControls"/>
    <ds:schemaRef ds:uri="40ced0c0-c620-4d41-b88f-b274f597e856"/>
    <ds:schemaRef ds:uri="628b6340-57ea-4f26-8244-6ee65c557bed"/>
  </ds:schemaRefs>
</ds:datastoreItem>
</file>

<file path=customXml/itemProps3.xml><?xml version="1.0" encoding="utf-8"?>
<ds:datastoreItem xmlns:ds="http://schemas.openxmlformats.org/officeDocument/2006/customXml" ds:itemID="{24D036F7-C4A4-44A5-B32A-E15CC26F5C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8b6340-57ea-4f26-8244-6ee65c557bed"/>
    <ds:schemaRef ds:uri="40ced0c0-c620-4d41-b88f-b274f597e8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3. Sušárna řeziva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Žák</dc:creator>
  <cp:lastModifiedBy>Ivona Peštálová</cp:lastModifiedBy>
  <cp:lastPrinted>2024-07-25T06:39:41Z</cp:lastPrinted>
  <dcterms:created xsi:type="dcterms:W3CDTF">2024-07-18T05:59:09Z</dcterms:created>
  <dcterms:modified xsi:type="dcterms:W3CDTF">2024-08-07T09:28:51Z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0x01010099C467B8A33EF0458C4C971D5E95A612</vt:lpwstr>
  </property>
  <property fmtid="{D5CDD505-2E9C-101B-9397-08002B2CF9AE}" pid="3" name="MediaServiceImageTags">
    <vt:lpwstr/>
  </property>
</Properties>
</file>