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nderacz-my.sharepoint.com/personal/hlavacek_tendera_cz/Documents/Město Olešnice-KD bar/Rozpočet/"/>
    </mc:Choice>
  </mc:AlternateContent>
  <xr:revisionPtr revIDLastSave="0" documentId="13_ncr:1_{0B044A4A-F5B0-4E41-8A43-4BFD970D0E51}" xr6:coauthVersionLast="47" xr6:coauthVersionMax="47" xr10:uidLastSave="{00000000-0000-0000-0000-000000000000}"/>
  <bookViews>
    <workbookView xWindow="-120" yWindow="-120" windowWidth="29040" windowHeight="15840" activeTab="1" xr2:uid="{E496716E-13CB-47FD-AA8E-93B0D5AE3092}"/>
  </bookViews>
  <sheets>
    <sheet name="Položky" sheetId="1" r:id="rId1"/>
    <sheet name="Rekapitulac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2" l="1"/>
  <c r="G20" i="1"/>
  <c r="I53" i="1"/>
  <c r="G53" i="1"/>
  <c r="I50" i="1"/>
  <c r="G50" i="1"/>
  <c r="I49" i="1"/>
  <c r="G49" i="1"/>
  <c r="I47" i="1"/>
  <c r="G47" i="1"/>
  <c r="I37" i="1"/>
  <c r="G37" i="1"/>
  <c r="I35" i="1"/>
  <c r="G35" i="1"/>
  <c r="I38" i="1"/>
  <c r="G38" i="1"/>
  <c r="I41" i="1"/>
  <c r="G41" i="1"/>
  <c r="I30" i="1"/>
  <c r="G30" i="1"/>
  <c r="I27" i="1"/>
  <c r="I31" i="1" s="1"/>
  <c r="I10" i="2" s="1"/>
  <c r="G27" i="1"/>
  <c r="G31" i="1" s="1"/>
  <c r="G10" i="2" s="1"/>
  <c r="I18" i="1"/>
  <c r="G18" i="1"/>
  <c r="I20" i="1"/>
  <c r="G10" i="1"/>
  <c r="I10" i="1"/>
  <c r="G12" i="1"/>
  <c r="I12" i="1"/>
  <c r="I21" i="1" s="1"/>
  <c r="G13" i="1"/>
  <c r="I13" i="1"/>
  <c r="G14" i="1"/>
  <c r="I14" i="1"/>
  <c r="I17" i="1"/>
  <c r="G17" i="1"/>
  <c r="I55" i="1" l="1"/>
  <c r="I12" i="2" s="1"/>
  <c r="G55" i="1"/>
  <c r="G12" i="2" s="1"/>
  <c r="I42" i="1"/>
  <c r="I11" i="2" s="1"/>
  <c r="G42" i="1"/>
  <c r="G11" i="2" s="1"/>
  <c r="I56" i="1"/>
  <c r="I9" i="2"/>
  <c r="G21" i="1"/>
  <c r="I14" i="2"/>
  <c r="G9" i="2" l="1"/>
  <c r="G14" i="2" s="1"/>
  <c r="J28" i="2" s="1"/>
  <c r="G56" i="1"/>
</calcChain>
</file>

<file path=xl/sharedStrings.xml><?xml version="1.0" encoding="utf-8"?>
<sst xmlns="http://schemas.openxmlformats.org/spreadsheetml/2006/main" count="109" uniqueCount="66">
  <si>
    <t>POLOŽKOVÝ ROZPOČET</t>
  </si>
  <si>
    <t>Stavba:</t>
  </si>
  <si>
    <t>Objednatel:</t>
  </si>
  <si>
    <t>Část:</t>
  </si>
  <si>
    <t>Zhotovitel:</t>
  </si>
  <si>
    <t>Pozice</t>
  </si>
  <si>
    <t>Kód položky</t>
  </si>
  <si>
    <t>Popis</t>
  </si>
  <si>
    <t>MJ</t>
  </si>
  <si>
    <t>Počet</t>
  </si>
  <si>
    <t>Dodávka jednotky</t>
  </si>
  <si>
    <t>Dodávka celkem</t>
  </si>
  <si>
    <t>Montáž jednotky</t>
  </si>
  <si>
    <t>Montáž celkem</t>
  </si>
  <si>
    <t>1.1</t>
  </si>
  <si>
    <t>ks</t>
  </si>
  <si>
    <t>Kruhové vzduchotechnické potrubí ze spirálově vinutých trub a tvarových kusů opatřených dvoubřitým těsněním z gumy,</t>
  </si>
  <si>
    <t>bm</t>
  </si>
  <si>
    <t>Mezisoučet zařízení č. 1</t>
  </si>
  <si>
    <t>2.1</t>
  </si>
  <si>
    <t>R240002001</t>
  </si>
  <si>
    <t xml:space="preserve"> - ventilátor má v sobě zabudovanou zpětnou klapku a časový doběh</t>
  </si>
  <si>
    <t>2.2</t>
  </si>
  <si>
    <t>Malý radiální ventilátor v plastové skříni s připojením ø100mm, V=80-50m3/h, Pext=80Pa, Pi=28W/230V</t>
  </si>
  <si>
    <t>Spojovací manžeta ø125mm</t>
  </si>
  <si>
    <t>Přetlaková žaluzie plastová ø125mm vč. nátěru RAL dle odstínu fasády</t>
  </si>
  <si>
    <t>Přetlaková žaluzie plastová ø100mm vč. nátěru RAL dle odstínu fasády</t>
  </si>
  <si>
    <t>Odvodní talířový ventil ø100mm</t>
  </si>
  <si>
    <t xml:space="preserve"> - ø160mm, 30% tvarovek </t>
  </si>
  <si>
    <t xml:space="preserve"> - ø125mm, 30% tvarovek </t>
  </si>
  <si>
    <t xml:space="preserve"> - ø100mm, 30% tvarovek </t>
  </si>
  <si>
    <t>Ohebná Al laminátová hadice ø100mm, balení po 10m</t>
  </si>
  <si>
    <t>Mezisoučet zařízení č. 2</t>
  </si>
  <si>
    <t>REKAPITULACE</t>
  </si>
  <si>
    <t>Objekt:</t>
  </si>
  <si>
    <t>Datum:</t>
  </si>
  <si>
    <t>Název zařízení</t>
  </si>
  <si>
    <t>Mezisoučet všech zařízení</t>
  </si>
  <si>
    <t>Ostatní náklady - Pomocný materiál a práce</t>
  </si>
  <si>
    <t>P.1</t>
  </si>
  <si>
    <t>P.2</t>
  </si>
  <si>
    <t>Doprava, svislá přeprava, lešení</t>
  </si>
  <si>
    <t>P.3</t>
  </si>
  <si>
    <t>P.4</t>
  </si>
  <si>
    <t>Zhotovení provozního řádu VZT zařízení (2hod)</t>
  </si>
  <si>
    <t>P.5</t>
  </si>
  <si>
    <t>Dílenská dokumentace - příprava do výroby (opozicování potrubí VZT, dořešení detailů apod.) 4hod</t>
  </si>
  <si>
    <t>P.6</t>
  </si>
  <si>
    <t>Technická a koordinační činnost na stavbě - 5hod</t>
  </si>
  <si>
    <t>Mezisoučet pomocného materiálu a prací</t>
  </si>
  <si>
    <t>Zařízení č.1 - Větrání sociálního zázemí</t>
  </si>
  <si>
    <t>digestoř - oz BZ07 - komínová digestoř s integrovaným LED osvětlením, výkon odtahu min. 700 m3/hodinu</t>
  </si>
  <si>
    <t>Zařízení č.3 - Větrání sociálního zázemí</t>
  </si>
  <si>
    <t>Zařízení č.2 - Digestoř</t>
  </si>
  <si>
    <t>3.1</t>
  </si>
  <si>
    <t>3.2</t>
  </si>
  <si>
    <t xml:space="preserve"> - ø100mm</t>
  </si>
  <si>
    <t>Mezisoučet zařízení č.3</t>
  </si>
  <si>
    <t>Mezisoučet zařízení č. 4</t>
  </si>
  <si>
    <t>Zařízení č.4 - Větrání sociálního zázemí</t>
  </si>
  <si>
    <t xml:space="preserve">Montážní, závěsný, spojovací a těsnící materiál (hmotnost cca 10kg) </t>
  </si>
  <si>
    <t>Zaregulování VZT, uvedení zařízení do provozu, (0,5hod)</t>
  </si>
  <si>
    <t>Cena celkem bez DPH</t>
  </si>
  <si>
    <t xml:space="preserve"> Zařízení vzduchotechniky</t>
  </si>
  <si>
    <t>Savební úpravy baru KD v  Olešnici</t>
  </si>
  <si>
    <t>Zařízení vzduchotechniky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</si>
</sst>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 CE"/>
      <family val="2"/>
    </font>
    <font>
      <sz val="10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110"/>
    </font>
    <font>
      <b/>
      <sz val="9"/>
      <name val="Arial CE"/>
      <charset val="238"/>
    </font>
    <font>
      <b/>
      <sz val="8"/>
      <name val="Arial CE"/>
      <charset val="238"/>
    </font>
    <font>
      <b/>
      <sz val="8"/>
      <name val="Arial CE"/>
      <charset val="110"/>
    </font>
    <font>
      <b/>
      <sz val="14"/>
      <name val="Arial CE"/>
      <charset val="110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39994506668294322"/>
        <bgColor indexed="64"/>
      </patternFill>
    </fill>
    <fill>
      <patternFill patternType="solid">
        <fgColor rgb="FF8EE1F4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5" fillId="0" borderId="0" applyAlignment="0">
      <alignment vertical="top" wrapText="1"/>
      <protection locked="0"/>
    </xf>
  </cellStyleXfs>
  <cellXfs count="91">
    <xf numFmtId="0" fontId="0" fillId="0" borderId="0" xfId="0"/>
    <xf numFmtId="39" fontId="11" fillId="0" borderId="6" xfId="5" applyNumberFormat="1" applyFont="1" applyBorder="1" applyAlignment="1" applyProtection="1">
      <alignment horizontal="right"/>
    </xf>
    <xf numFmtId="1" fontId="11" fillId="0" borderId="6" xfId="5" applyNumberFormat="1" applyFont="1" applyBorder="1" applyAlignment="1" applyProtection="1">
      <alignment horizontal="center"/>
    </xf>
    <xf numFmtId="0" fontId="11" fillId="0" borderId="6" xfId="5" applyFont="1" applyBorder="1" applyAlignment="1" applyProtection="1">
      <alignment horizontal="center"/>
    </xf>
    <xf numFmtId="0" fontId="11" fillId="0" borderId="6" xfId="5" applyFont="1" applyBorder="1" applyAlignment="1" applyProtection="1">
      <alignment horizontal="left"/>
    </xf>
    <xf numFmtId="16" fontId="11" fillId="0" borderId="6" xfId="5" applyNumberFormat="1" applyFont="1" applyBorder="1" applyAlignment="1" applyProtection="1">
      <alignment horizontal="left"/>
    </xf>
    <xf numFmtId="39" fontId="12" fillId="0" borderId="0" xfId="5" applyNumberFormat="1" applyFont="1" applyAlignment="1" applyProtection="1">
      <alignment horizontal="right"/>
    </xf>
    <xf numFmtId="39" fontId="11" fillId="0" borderId="0" xfId="5" applyNumberFormat="1" applyFont="1" applyAlignment="1" applyProtection="1">
      <alignment horizontal="right"/>
    </xf>
    <xf numFmtId="1" fontId="11" fillId="0" borderId="0" xfId="5" applyNumberFormat="1" applyFont="1" applyAlignment="1" applyProtection="1">
      <alignment horizontal="center"/>
    </xf>
    <xf numFmtId="0" fontId="11" fillId="0" borderId="0" xfId="5" applyFont="1" applyAlignment="1" applyProtection="1">
      <alignment horizontal="center"/>
    </xf>
    <xf numFmtId="0" fontId="12" fillId="0" borderId="0" xfId="5" applyFont="1" applyAlignment="1" applyProtection="1">
      <alignment horizontal="right"/>
    </xf>
    <xf numFmtId="0" fontId="11" fillId="0" borderId="0" xfId="5" applyFont="1" applyAlignment="1" applyProtection="1">
      <alignment horizontal="left"/>
    </xf>
    <xf numFmtId="16" fontId="11" fillId="0" borderId="0" xfId="5" applyNumberFormat="1" applyFont="1" applyAlignment="1" applyProtection="1">
      <alignment horizontal="left"/>
    </xf>
    <xf numFmtId="49" fontId="11" fillId="0" borderId="0" xfId="5" applyNumberFormat="1" applyFont="1" applyAlignment="1" applyProtection="1">
      <alignment horizontal="left"/>
    </xf>
    <xf numFmtId="0" fontId="11" fillId="0" borderId="0" xfId="5" applyFont="1" applyAlignment="1" applyProtection="1">
      <alignment horizontal="left" vertical="center"/>
    </xf>
    <xf numFmtId="0" fontId="6" fillId="0" borderId="8" xfId="5" applyFont="1" applyBorder="1" applyAlignment="1" applyProtection="1">
      <alignment horizontal="center" vertical="center" wrapText="1"/>
    </xf>
    <xf numFmtId="0" fontId="6" fillId="0" borderId="6" xfId="5" applyFont="1" applyBorder="1" applyAlignment="1" applyProtection="1">
      <alignment horizontal="center" vertical="center" wrapText="1"/>
    </xf>
    <xf numFmtId="0" fontId="6" fillId="0" borderId="6" xfId="5" applyFont="1" applyBorder="1" applyAlignment="1" applyProtection="1">
      <alignment horizontal="center" wrapText="1"/>
    </xf>
    <xf numFmtId="0" fontId="6" fillId="0" borderId="7" xfId="5" applyFont="1" applyBorder="1" applyAlignment="1" applyProtection="1">
      <alignment horizontal="center" vertical="center" wrapText="1"/>
    </xf>
    <xf numFmtId="0" fontId="6" fillId="0" borderId="5" xfId="5" applyFont="1" applyBorder="1" applyAlignment="1" applyProtection="1">
      <alignment horizontal="center" vertical="center" wrapText="1"/>
    </xf>
    <xf numFmtId="0" fontId="6" fillId="0" borderId="0" xfId="5" applyFont="1" applyAlignment="1" applyProtection="1">
      <alignment horizontal="center" vertical="center" wrapText="1"/>
    </xf>
    <xf numFmtId="0" fontId="6" fillId="0" borderId="0" xfId="5" applyFont="1" applyAlignment="1" applyProtection="1">
      <alignment horizontal="center" wrapText="1"/>
    </xf>
    <xf numFmtId="0" fontId="8" fillId="0" borderId="4" xfId="5" applyFont="1" applyBorder="1" applyAlignment="1" applyProtection="1">
      <alignment horizontal="left"/>
    </xf>
    <xf numFmtId="0" fontId="6" fillId="0" borderId="3" xfId="5" applyFont="1" applyBorder="1" applyAlignment="1" applyProtection="1">
      <alignment horizontal="center" vertical="center" wrapText="1"/>
    </xf>
    <xf numFmtId="0" fontId="6" fillId="0" borderId="2" xfId="5" applyFont="1" applyBorder="1" applyAlignment="1" applyProtection="1">
      <alignment horizontal="center" vertical="center" wrapText="1"/>
    </xf>
    <xf numFmtId="0" fontId="6" fillId="0" borderId="2" xfId="5" applyFont="1" applyBorder="1" applyAlignment="1" applyProtection="1">
      <alignment horizontal="center" wrapText="1"/>
    </xf>
    <xf numFmtId="0" fontId="6" fillId="0" borderId="1" xfId="5" applyFont="1" applyBorder="1" applyAlignment="1" applyProtection="1">
      <alignment horizontal="center" vertical="center" wrapText="1"/>
    </xf>
    <xf numFmtId="0" fontId="6" fillId="2" borderId="29" xfId="5" applyFont="1" applyFill="1" applyBorder="1" applyAlignment="1" applyProtection="1">
      <alignment horizontal="center" vertical="center" wrapText="1"/>
    </xf>
    <xf numFmtId="0" fontId="6" fillId="2" borderId="30" xfId="5" applyFont="1" applyFill="1" applyBorder="1" applyAlignment="1" applyProtection="1">
      <alignment horizontal="center" vertical="center" wrapText="1"/>
    </xf>
    <xf numFmtId="0" fontId="6" fillId="2" borderId="31" xfId="5" applyFont="1" applyFill="1" applyBorder="1" applyAlignment="1" applyProtection="1">
      <alignment horizontal="center" vertical="center" wrapText="1"/>
    </xf>
    <xf numFmtId="0" fontId="6" fillId="0" borderId="0" xfId="5" applyFont="1" applyAlignment="1" applyProtection="1">
      <alignment horizontal="left"/>
    </xf>
    <xf numFmtId="0" fontId="12" fillId="0" borderId="0" xfId="5" applyFont="1" applyAlignment="1" applyProtection="1">
      <alignment horizontal="left" vertical="center"/>
    </xf>
    <xf numFmtId="0" fontId="10" fillId="0" borderId="0" xfId="5" applyFont="1" applyAlignment="1" applyProtection="1">
      <alignment horizontal="center"/>
    </xf>
    <xf numFmtId="0" fontId="2" fillId="0" borderId="0" xfId="1"/>
    <xf numFmtId="0" fontId="6" fillId="0" borderId="0" xfId="5" applyFont="1" applyAlignment="1" applyProtection="1">
      <alignment horizontal="left" vertical="center"/>
    </xf>
    <xf numFmtId="0" fontId="6" fillId="0" borderId="13" xfId="5" applyFont="1" applyBorder="1" applyAlignment="1" applyProtection="1">
      <alignment horizontal="left"/>
    </xf>
    <xf numFmtId="0" fontId="6" fillId="0" borderId="20" xfId="5" applyFont="1" applyBorder="1" applyAlignment="1" applyProtection="1">
      <alignment horizontal="left"/>
    </xf>
    <xf numFmtId="0" fontId="6" fillId="0" borderId="21" xfId="5" applyFont="1" applyBorder="1" applyAlignment="1" applyProtection="1">
      <alignment horizontal="left"/>
    </xf>
    <xf numFmtId="0" fontId="6" fillId="0" borderId="19" xfId="5" applyFont="1" applyBorder="1" applyAlignment="1" applyProtection="1">
      <alignment horizontal="left"/>
    </xf>
    <xf numFmtId="0" fontId="6" fillId="0" borderId="22" xfId="5" applyFont="1" applyBorder="1" applyAlignment="1" applyProtection="1">
      <alignment horizontal="left"/>
    </xf>
    <xf numFmtId="0" fontId="7" fillId="0" borderId="2" xfId="5" applyFont="1" applyBorder="1" applyAlignment="1" applyProtection="1">
      <alignment horizontal="center"/>
    </xf>
    <xf numFmtId="0" fontId="7" fillId="0" borderId="2" xfId="5" applyFont="1" applyBorder="1" applyAlignment="1" applyProtection="1">
      <alignment horizontal="left"/>
    </xf>
    <xf numFmtId="0" fontId="4" fillId="0" borderId="0" xfId="5" applyFont="1" applyAlignment="1" applyProtection="1">
      <alignment horizontal="right"/>
    </xf>
    <xf numFmtId="164" fontId="4" fillId="0" borderId="0" xfId="5" applyNumberFormat="1" applyFont="1" applyAlignment="1" applyProtection="1">
      <alignment horizontal="right"/>
    </xf>
    <xf numFmtId="14" fontId="6" fillId="0" borderId="0" xfId="5" applyNumberFormat="1" applyFont="1" applyAlignment="1" applyProtection="1">
      <alignment horizontal="left" vertical="center"/>
    </xf>
    <xf numFmtId="0" fontId="8" fillId="0" borderId="0" xfId="5" applyFont="1" applyAlignment="1" applyProtection="1">
      <alignment horizontal="left" vertical="center"/>
    </xf>
    <xf numFmtId="0" fontId="9" fillId="0" borderId="0" xfId="5" applyFont="1" applyAlignment="1" applyProtection="1">
      <alignment horizontal="left" vertical="center"/>
    </xf>
    <xf numFmtId="0" fontId="11" fillId="0" borderId="0" xfId="5" applyFont="1" applyAlignment="1" applyProtection="1">
      <alignment horizontal="center" vertical="center"/>
    </xf>
    <xf numFmtId="0" fontId="11" fillId="0" borderId="0" xfId="5" applyFont="1" applyAlignment="1" applyProtection="1">
      <alignment horizontal="left" wrapText="1"/>
    </xf>
    <xf numFmtId="0" fontId="6" fillId="0" borderId="0" xfId="5" applyFont="1" applyAlignment="1" applyProtection="1">
      <alignment horizontal="left" wrapText="1"/>
    </xf>
    <xf numFmtId="0" fontId="6" fillId="0" borderId="18" xfId="5" applyFont="1" applyBorder="1" applyAlignment="1" applyProtection="1">
      <alignment horizontal="left"/>
    </xf>
    <xf numFmtId="0" fontId="6" fillId="0" borderId="17" xfId="5" applyFont="1" applyBorder="1" applyAlignment="1" applyProtection="1">
      <alignment horizontal="left"/>
    </xf>
    <xf numFmtId="0" fontId="6" fillId="0" borderId="16" xfId="5" applyFont="1" applyBorder="1" applyAlignment="1" applyProtection="1">
      <alignment horizontal="left"/>
    </xf>
    <xf numFmtId="0" fontId="12" fillId="0" borderId="0" xfId="5" applyFont="1" applyAlignment="1" applyProtection="1">
      <alignment horizontal="right" wrapText="1"/>
    </xf>
    <xf numFmtId="0" fontId="8" fillId="0" borderId="0" xfId="5" applyFont="1" applyAlignment="1" applyProtection="1">
      <alignment horizontal="right" wrapText="1"/>
    </xf>
    <xf numFmtId="0" fontId="8" fillId="0" borderId="0" xfId="5" applyFont="1" applyAlignment="1" applyProtection="1">
      <alignment horizontal="center" vertical="center" wrapText="1"/>
    </xf>
    <xf numFmtId="39" fontId="0" fillId="0" borderId="0" xfId="0" applyNumberFormat="1"/>
    <xf numFmtId="0" fontId="4" fillId="3" borderId="0" xfId="5" applyFont="1" applyFill="1" applyAlignment="1" applyProtection="1">
      <alignment horizontal="left" vertical="center"/>
    </xf>
    <xf numFmtId="0" fontId="4" fillId="3" borderId="0" xfId="1" applyFont="1" applyFill="1"/>
    <xf numFmtId="164" fontId="4" fillId="3" borderId="0" xfId="1" applyNumberFormat="1" applyFont="1" applyFill="1"/>
    <xf numFmtId="0" fontId="13" fillId="0" borderId="0" xfId="5" applyFont="1" applyAlignment="1" applyProtection="1">
      <alignment horizontal="center" vertical="center"/>
    </xf>
    <xf numFmtId="0" fontId="10" fillId="0" borderId="0" xfId="5" applyFont="1" applyAlignment="1" applyProtection="1">
      <alignment horizontal="center"/>
    </xf>
    <xf numFmtId="0" fontId="7" fillId="3" borderId="9" xfId="5" applyFont="1" applyFill="1" applyBorder="1" applyAlignment="1" applyProtection="1">
      <alignment horizontal="center"/>
    </xf>
    <xf numFmtId="0" fontId="6" fillId="0" borderId="28" xfId="5" applyFont="1" applyBorder="1" applyAlignment="1" applyProtection="1">
      <alignment horizontal="left"/>
    </xf>
    <xf numFmtId="0" fontId="6" fillId="0" borderId="27" xfId="5" applyFont="1" applyBorder="1" applyAlignment="1" applyProtection="1">
      <alignment horizontal="left"/>
    </xf>
    <xf numFmtId="0" fontId="6" fillId="0" borderId="26" xfId="5" applyFont="1" applyBorder="1" applyAlignment="1" applyProtection="1">
      <alignment horizontal="left"/>
    </xf>
    <xf numFmtId="164" fontId="6" fillId="0" borderId="25" xfId="5" applyNumberFormat="1" applyFont="1" applyBorder="1" applyAlignment="1" applyProtection="1">
      <alignment horizontal="right"/>
    </xf>
    <xf numFmtId="0" fontId="7" fillId="3" borderId="10" xfId="5" applyFont="1" applyFill="1" applyBorder="1" applyAlignment="1" applyProtection="1">
      <alignment horizontal="left"/>
    </xf>
    <xf numFmtId="0" fontId="7" fillId="3" borderId="12" xfId="5" applyFont="1" applyFill="1" applyBorder="1" applyAlignment="1" applyProtection="1">
      <alignment horizontal="left"/>
    </xf>
    <xf numFmtId="0" fontId="6" fillId="0" borderId="24" xfId="5" applyFont="1" applyBorder="1" applyAlignment="1" applyProtection="1">
      <alignment horizontal="left"/>
    </xf>
    <xf numFmtId="0" fontId="6" fillId="0" borderId="21" xfId="5" applyFont="1" applyBorder="1" applyAlignment="1" applyProtection="1">
      <alignment horizontal="left"/>
    </xf>
    <xf numFmtId="0" fontId="6" fillId="0" borderId="20" xfId="5" applyFont="1" applyBorder="1" applyAlignment="1" applyProtection="1">
      <alignment horizontal="left"/>
    </xf>
    <xf numFmtId="164" fontId="6" fillId="0" borderId="19" xfId="5" applyNumberFormat="1" applyFont="1" applyBorder="1" applyAlignment="1" applyProtection="1">
      <alignment horizontal="right"/>
    </xf>
    <xf numFmtId="0" fontId="7" fillId="0" borderId="10" xfId="5" applyFont="1" applyBorder="1" applyAlignment="1" applyProtection="1">
      <alignment horizontal="right"/>
    </xf>
    <xf numFmtId="0" fontId="7" fillId="0" borderId="12" xfId="5" applyFont="1" applyBorder="1" applyAlignment="1" applyProtection="1">
      <alignment horizontal="right"/>
    </xf>
    <xf numFmtId="0" fontId="7" fillId="0" borderId="11" xfId="5" applyFont="1" applyBorder="1" applyAlignment="1" applyProtection="1">
      <alignment horizontal="right"/>
    </xf>
    <xf numFmtId="164" fontId="7" fillId="0" borderId="10" xfId="5" applyNumberFormat="1" applyFont="1" applyBorder="1" applyAlignment="1" applyProtection="1">
      <alignment horizontal="right"/>
    </xf>
    <xf numFmtId="0" fontId="6" fillId="0" borderId="23" xfId="5" applyFont="1" applyBorder="1" applyAlignment="1" applyProtection="1">
      <alignment horizontal="left"/>
    </xf>
    <xf numFmtId="0" fontId="6" fillId="0" borderId="15" xfId="5" applyFont="1" applyBorder="1" applyAlignment="1" applyProtection="1">
      <alignment horizontal="left"/>
    </xf>
    <xf numFmtId="0" fontId="6" fillId="0" borderId="14" xfId="5" applyFont="1" applyBorder="1" applyAlignment="1" applyProtection="1">
      <alignment horizontal="left"/>
    </xf>
    <xf numFmtId="164" fontId="6" fillId="0" borderId="23" xfId="5" applyNumberFormat="1" applyFont="1" applyBorder="1" applyAlignment="1" applyProtection="1">
      <alignment horizontal="right"/>
    </xf>
    <xf numFmtId="164" fontId="6" fillId="0" borderId="14" xfId="5" applyNumberFormat="1" applyFont="1" applyBorder="1" applyAlignment="1" applyProtection="1">
      <alignment horizontal="right"/>
    </xf>
    <xf numFmtId="164" fontId="6" fillId="0" borderId="1" xfId="5" applyNumberFormat="1" applyFont="1" applyBorder="1" applyAlignment="1" applyProtection="1">
      <alignment horizontal="right"/>
    </xf>
    <xf numFmtId="164" fontId="6" fillId="0" borderId="3" xfId="5" applyNumberFormat="1" applyFont="1" applyBorder="1" applyAlignment="1" applyProtection="1">
      <alignment horizontal="right"/>
    </xf>
    <xf numFmtId="164" fontId="6" fillId="0" borderId="24" xfId="5" applyNumberFormat="1" applyFont="1" applyBorder="1" applyAlignment="1" applyProtection="1">
      <alignment horizontal="right"/>
    </xf>
    <xf numFmtId="164" fontId="6" fillId="0" borderId="20" xfId="5" applyNumberFormat="1" applyFont="1" applyBorder="1" applyAlignment="1" applyProtection="1">
      <alignment horizontal="right"/>
    </xf>
    <xf numFmtId="164" fontId="6" fillId="0" borderId="13" xfId="5" applyNumberFormat="1" applyFont="1" applyBorder="1" applyAlignment="1" applyProtection="1">
      <alignment horizontal="right"/>
    </xf>
    <xf numFmtId="0" fontId="6" fillId="0" borderId="1" xfId="5" applyFont="1" applyBorder="1" applyAlignment="1" applyProtection="1">
      <alignment horizontal="left"/>
    </xf>
    <xf numFmtId="0" fontId="6" fillId="0" borderId="2" xfId="5" applyFont="1" applyBorder="1" applyAlignment="1" applyProtection="1">
      <alignment horizontal="left"/>
    </xf>
    <xf numFmtId="0" fontId="6" fillId="0" borderId="3" xfId="5" applyFont="1" applyBorder="1" applyAlignment="1" applyProtection="1">
      <alignment horizontal="left"/>
    </xf>
    <xf numFmtId="0" fontId="7" fillId="3" borderId="11" xfId="5" applyFont="1" applyFill="1" applyBorder="1" applyAlignment="1" applyProtection="1">
      <alignment horizontal="left"/>
    </xf>
  </cellXfs>
  <cellStyles count="6">
    <cellStyle name="Normální" xfId="0" builtinId="0"/>
    <cellStyle name="Normální 2" xfId="2" xr:uid="{22CCD979-9466-4853-AE9F-8837ABAF040D}"/>
    <cellStyle name="Normální 2 2" xfId="5" xr:uid="{0CF677F0-7F93-4AE0-A19C-2EDAE6363CD7}"/>
    <cellStyle name="Normální 3" xfId="3" xr:uid="{71579AD1-5039-4E73-97A5-8D609739DF3A}"/>
    <cellStyle name="Normální 3 2" xfId="4" xr:uid="{B78FE099-FA83-4FB7-A76D-8B6081BB9173}"/>
    <cellStyle name="Normální 4" xfId="1" xr:uid="{F6E25674-3EF6-400A-82BF-B754F961694B}"/>
  </cellStyles>
  <dxfs count="0"/>
  <tableStyles count="0" defaultTableStyle="TableStyleMedium2" defaultPivotStyle="PivotStyleLight16"/>
  <colors>
    <mruColors>
      <color rgb="FF8EE1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4F4D4-C838-4961-AC1C-E1C2E129B858}">
  <dimension ref="A1:I58"/>
  <sheetViews>
    <sheetView topLeftCell="A40" workbookViewId="0">
      <selection activeCell="H53" sqref="H53"/>
    </sheetView>
  </sheetViews>
  <sheetFormatPr defaultRowHeight="15"/>
  <cols>
    <col min="3" max="3" width="71.85546875" customWidth="1"/>
  </cols>
  <sheetData>
    <row r="1" spans="1:9">
      <c r="A1" s="60" t="s">
        <v>0</v>
      </c>
      <c r="B1" s="60"/>
      <c r="C1" s="60"/>
      <c r="D1" s="60"/>
      <c r="E1" s="60"/>
      <c r="F1" s="60"/>
      <c r="G1" s="60"/>
      <c r="H1" s="60"/>
      <c r="I1" s="60"/>
    </row>
    <row r="2" spans="1:9">
      <c r="A2" s="31" t="s">
        <v>1</v>
      </c>
      <c r="B2" s="11" t="s">
        <v>64</v>
      </c>
      <c r="C2" s="11"/>
      <c r="D2" s="31" t="s">
        <v>2</v>
      </c>
      <c r="E2" s="14"/>
      <c r="F2" s="14"/>
      <c r="G2" s="14"/>
      <c r="H2" s="14"/>
      <c r="I2" s="14"/>
    </row>
    <row r="3" spans="1:9">
      <c r="A3" s="31" t="s">
        <v>3</v>
      </c>
      <c r="B3" s="11" t="s">
        <v>63</v>
      </c>
      <c r="C3" s="11"/>
      <c r="D3" s="31" t="s">
        <v>4</v>
      </c>
      <c r="E3" s="14"/>
      <c r="F3" s="14"/>
      <c r="G3" s="14"/>
      <c r="H3" s="14"/>
      <c r="I3" s="14"/>
    </row>
    <row r="4" spans="1:9">
      <c r="A4" s="30"/>
      <c r="B4" s="30"/>
      <c r="C4" s="30"/>
      <c r="D4" s="30"/>
      <c r="E4" s="30"/>
      <c r="F4" s="30"/>
      <c r="G4" s="30"/>
      <c r="H4" s="30"/>
      <c r="I4" s="30"/>
    </row>
    <row r="5" spans="1:9" ht="22.5">
      <c r="A5" s="29" t="s">
        <v>5</v>
      </c>
      <c r="B5" s="28" t="s">
        <v>6</v>
      </c>
      <c r="C5" s="28" t="s">
        <v>7</v>
      </c>
      <c r="D5" s="28" t="s">
        <v>8</v>
      </c>
      <c r="E5" s="28" t="s">
        <v>9</v>
      </c>
      <c r="F5" s="28" t="s">
        <v>10</v>
      </c>
      <c r="G5" s="28" t="s">
        <v>11</v>
      </c>
      <c r="H5" s="28" t="s">
        <v>12</v>
      </c>
      <c r="I5" s="27" t="s">
        <v>13</v>
      </c>
    </row>
    <row r="6" spans="1:9">
      <c r="A6" s="16"/>
      <c r="B6" s="16"/>
      <c r="C6" s="17"/>
      <c r="D6" s="16"/>
      <c r="E6" s="16"/>
      <c r="F6" s="16"/>
      <c r="G6" s="16"/>
      <c r="H6" s="16"/>
      <c r="I6" s="16"/>
    </row>
    <row r="7" spans="1:9">
      <c r="A7" s="26"/>
      <c r="B7" s="24"/>
      <c r="C7" s="25"/>
      <c r="D7" s="24"/>
      <c r="E7" s="24"/>
      <c r="F7" s="24"/>
      <c r="G7" s="24"/>
      <c r="H7" s="24"/>
      <c r="I7" s="23"/>
    </row>
    <row r="8" spans="1:9">
      <c r="A8" s="22" t="s">
        <v>50</v>
      </c>
      <c r="B8" s="20"/>
      <c r="C8" s="21"/>
      <c r="D8" s="20"/>
      <c r="E8" s="20"/>
      <c r="F8" s="20"/>
      <c r="G8" s="20"/>
      <c r="H8" s="20"/>
      <c r="I8" s="19"/>
    </row>
    <row r="9" spans="1:9">
      <c r="A9" s="18"/>
      <c r="B9" s="16"/>
      <c r="C9" s="17"/>
      <c r="D9" s="16"/>
      <c r="E9" s="16"/>
      <c r="F9" s="16"/>
      <c r="G9" s="16"/>
      <c r="H9" s="16"/>
      <c r="I9" s="15"/>
    </row>
    <row r="10" spans="1:9">
      <c r="A10" s="13" t="s">
        <v>14</v>
      </c>
      <c r="B10" s="11" t="s">
        <v>20</v>
      </c>
      <c r="C10" s="11" t="s">
        <v>23</v>
      </c>
      <c r="D10" s="9" t="s">
        <v>15</v>
      </c>
      <c r="E10" s="8">
        <v>2</v>
      </c>
      <c r="F10" s="7"/>
      <c r="G10" s="7">
        <f>F10*E10</f>
        <v>0</v>
      </c>
      <c r="H10" s="7"/>
      <c r="I10" s="7">
        <f>H10*E10</f>
        <v>0</v>
      </c>
    </row>
    <row r="11" spans="1:9">
      <c r="A11" s="13"/>
      <c r="B11" s="11"/>
      <c r="C11" s="11" t="s">
        <v>21</v>
      </c>
      <c r="D11" s="9"/>
      <c r="E11" s="8"/>
      <c r="F11" s="7"/>
      <c r="G11" s="7"/>
      <c r="H11" s="7"/>
      <c r="I11" s="7"/>
    </row>
    <row r="12" spans="1:9">
      <c r="A12" s="13"/>
      <c r="B12" s="11"/>
      <c r="C12" s="11" t="s">
        <v>24</v>
      </c>
      <c r="D12" s="9" t="s">
        <v>15</v>
      </c>
      <c r="E12" s="8">
        <v>1</v>
      </c>
      <c r="F12" s="7"/>
      <c r="G12" s="7">
        <f>F12*E12</f>
        <v>0</v>
      </c>
      <c r="H12" s="7"/>
      <c r="I12" s="7">
        <f>H12*E12</f>
        <v>0</v>
      </c>
    </row>
    <row r="13" spans="1:9">
      <c r="A13" s="13"/>
      <c r="B13" s="11"/>
      <c r="C13" s="11" t="s">
        <v>25</v>
      </c>
      <c r="D13" s="9" t="s">
        <v>15</v>
      </c>
      <c r="E13" s="8">
        <v>1</v>
      </c>
      <c r="F13" s="7"/>
      <c r="G13" s="7">
        <f>F13*E13</f>
        <v>0</v>
      </c>
      <c r="H13" s="7"/>
      <c r="I13" s="7">
        <f>H13*E13</f>
        <v>0</v>
      </c>
    </row>
    <row r="14" spans="1:9">
      <c r="A14" s="13"/>
      <c r="B14" s="11"/>
      <c r="C14" s="11" t="s">
        <v>27</v>
      </c>
      <c r="D14" s="9" t="s">
        <v>15</v>
      </c>
      <c r="E14" s="8">
        <v>1</v>
      </c>
      <c r="F14" s="7"/>
      <c r="G14" s="7">
        <f>F14*E14</f>
        <v>0</v>
      </c>
      <c r="H14" s="7"/>
      <c r="I14" s="7">
        <f>H14*E14</f>
        <v>0</v>
      </c>
    </row>
    <row r="15" spans="1:9">
      <c r="A15" s="13"/>
      <c r="B15" s="11"/>
      <c r="C15" s="11"/>
      <c r="D15" s="9"/>
      <c r="E15" s="8"/>
      <c r="F15" s="7"/>
      <c r="G15" s="7"/>
      <c r="H15" s="7"/>
      <c r="I15" s="7"/>
    </row>
    <row r="16" spans="1:9" ht="23.25">
      <c r="A16" s="13"/>
      <c r="B16" s="11"/>
      <c r="C16" s="48" t="s">
        <v>16</v>
      </c>
      <c r="D16" s="9"/>
      <c r="E16" s="8"/>
      <c r="F16" s="7"/>
      <c r="G16" s="7"/>
      <c r="H16" s="7"/>
      <c r="I16" s="7"/>
    </row>
    <row r="17" spans="1:9">
      <c r="A17" s="13"/>
      <c r="B17" s="11"/>
      <c r="C17" s="14" t="s">
        <v>30</v>
      </c>
      <c r="D17" s="47" t="s">
        <v>17</v>
      </c>
      <c r="E17" s="8">
        <v>2</v>
      </c>
      <c r="F17" s="7"/>
      <c r="G17" s="7">
        <f>F17*E17</f>
        <v>0</v>
      </c>
      <c r="H17" s="7"/>
      <c r="I17" s="7">
        <f>H17*E17</f>
        <v>0</v>
      </c>
    </row>
    <row r="18" spans="1:9">
      <c r="A18" s="13"/>
      <c r="B18" s="11"/>
      <c r="C18" s="14" t="s">
        <v>29</v>
      </c>
      <c r="D18" s="47" t="s">
        <v>17</v>
      </c>
      <c r="E18" s="8">
        <v>1</v>
      </c>
      <c r="F18" s="7"/>
      <c r="G18" s="7">
        <f>F18*E18</f>
        <v>0</v>
      </c>
      <c r="H18" s="7"/>
      <c r="I18" s="7">
        <f>H18*E18</f>
        <v>0</v>
      </c>
    </row>
    <row r="19" spans="1:9">
      <c r="A19" s="13"/>
      <c r="B19" s="11"/>
      <c r="C19" s="11" t="s">
        <v>31</v>
      </c>
      <c r="D19" s="9"/>
      <c r="E19" s="8"/>
      <c r="F19" s="7"/>
      <c r="G19" s="7"/>
      <c r="H19" s="7"/>
      <c r="I19" s="7"/>
    </row>
    <row r="20" spans="1:9">
      <c r="A20" s="13"/>
      <c r="B20" s="11"/>
      <c r="C20" s="11" t="s">
        <v>24</v>
      </c>
      <c r="D20" s="9" t="s">
        <v>15</v>
      </c>
      <c r="E20" s="8">
        <v>4</v>
      </c>
      <c r="F20" s="7"/>
      <c r="G20" s="7">
        <f>F20*E20</f>
        <v>0</v>
      </c>
      <c r="H20" s="7"/>
      <c r="I20" s="7">
        <f>H20*E20</f>
        <v>0</v>
      </c>
    </row>
    <row r="21" spans="1:9">
      <c r="A21" s="12"/>
      <c r="B21" s="11"/>
      <c r="C21" s="10" t="s">
        <v>18</v>
      </c>
      <c r="D21" s="9"/>
      <c r="E21" s="8"/>
      <c r="F21" s="7"/>
      <c r="G21" s="6">
        <f>SUM(G10:G20)</f>
        <v>0</v>
      </c>
      <c r="H21" s="6"/>
      <c r="I21" s="6">
        <f>SUM(I10:I20)</f>
        <v>0</v>
      </c>
    </row>
    <row r="22" spans="1:9">
      <c r="A22" s="5"/>
      <c r="B22" s="4"/>
      <c r="C22" s="4"/>
      <c r="D22" s="3"/>
      <c r="E22" s="2"/>
      <c r="F22" s="1"/>
      <c r="G22" s="1"/>
      <c r="H22" s="1"/>
      <c r="I22" s="1"/>
    </row>
    <row r="23" spans="1:9">
      <c r="A23" s="26"/>
      <c r="B23" s="24"/>
      <c r="C23" s="25"/>
      <c r="D23" s="24"/>
      <c r="E23" s="24"/>
      <c r="F23" s="24"/>
      <c r="G23" s="24"/>
      <c r="H23" s="24"/>
      <c r="I23" s="23"/>
    </row>
    <row r="24" spans="1:9">
      <c r="A24" s="22" t="s">
        <v>53</v>
      </c>
      <c r="B24" s="20"/>
      <c r="C24" s="21"/>
      <c r="D24" s="20"/>
      <c r="E24" s="20"/>
      <c r="F24" s="20"/>
      <c r="G24" s="20"/>
      <c r="H24" s="20"/>
      <c r="I24" s="19"/>
    </row>
    <row r="25" spans="1:9">
      <c r="A25" s="18"/>
      <c r="B25" s="16"/>
      <c r="C25" s="17"/>
      <c r="D25" s="16"/>
      <c r="E25" s="16"/>
      <c r="F25" s="16"/>
      <c r="G25" s="16"/>
      <c r="H25" s="16"/>
      <c r="I25" s="15"/>
    </row>
    <row r="26" spans="1:9" ht="23.25">
      <c r="A26" s="13" t="s">
        <v>19</v>
      </c>
      <c r="B26" s="20"/>
      <c r="C26" s="49" t="s">
        <v>51</v>
      </c>
      <c r="D26" s="20" t="s">
        <v>15</v>
      </c>
      <c r="E26" s="20">
        <v>1</v>
      </c>
      <c r="F26" s="20"/>
      <c r="G26" s="20"/>
      <c r="H26" s="20"/>
      <c r="I26" s="20"/>
    </row>
    <row r="27" spans="1:9">
      <c r="A27" s="13" t="s">
        <v>22</v>
      </c>
      <c r="B27" s="20"/>
      <c r="C27" s="11" t="s">
        <v>25</v>
      </c>
      <c r="D27" s="20" t="s">
        <v>15</v>
      </c>
      <c r="E27" s="20">
        <v>1</v>
      </c>
      <c r="F27" s="7"/>
      <c r="G27" s="20">
        <f>F27*E27</f>
        <v>0</v>
      </c>
      <c r="H27" s="7"/>
      <c r="I27" s="20">
        <f>H27*E27</f>
        <v>0</v>
      </c>
    </row>
    <row r="28" spans="1:9">
      <c r="A28" s="13"/>
      <c r="B28" s="20"/>
      <c r="C28" s="11"/>
      <c r="D28" s="20"/>
      <c r="E28" s="20"/>
      <c r="F28" s="7"/>
      <c r="G28" s="20"/>
      <c r="H28" s="7"/>
      <c r="I28" s="20"/>
    </row>
    <row r="29" spans="1:9" ht="23.25">
      <c r="A29" s="20"/>
      <c r="B29" s="20"/>
      <c r="C29" s="48" t="s">
        <v>16</v>
      </c>
      <c r="D29" s="20"/>
      <c r="E29" s="20"/>
      <c r="F29" s="20"/>
      <c r="G29" s="20"/>
      <c r="H29" s="20"/>
      <c r="I29" s="20"/>
    </row>
    <row r="30" spans="1:9">
      <c r="A30" s="20"/>
      <c r="B30" s="20"/>
      <c r="C30" s="14" t="s">
        <v>28</v>
      </c>
      <c r="D30" s="47" t="s">
        <v>17</v>
      </c>
      <c r="E30" s="20">
        <v>1</v>
      </c>
      <c r="F30" s="7"/>
      <c r="G30" s="20">
        <f>F30*E30</f>
        <v>0</v>
      </c>
      <c r="H30" s="7"/>
      <c r="I30" s="20">
        <f>H30*E30</f>
        <v>0</v>
      </c>
    </row>
    <row r="31" spans="1:9">
      <c r="A31" s="20"/>
      <c r="B31" s="20"/>
      <c r="C31" s="54" t="s">
        <v>32</v>
      </c>
      <c r="D31" s="20"/>
      <c r="E31" s="20"/>
      <c r="F31" s="20"/>
      <c r="G31" s="55">
        <f>SUM(G26:G30)</f>
        <v>0</v>
      </c>
      <c r="H31" s="20"/>
      <c r="I31" s="55">
        <f>SUM(I26:I30)</f>
        <v>0</v>
      </c>
    </row>
    <row r="32" spans="1:9">
      <c r="A32" s="26"/>
      <c r="B32" s="24"/>
      <c r="C32" s="25"/>
      <c r="D32" s="24"/>
      <c r="E32" s="24"/>
      <c r="F32" s="24"/>
      <c r="G32" s="24"/>
      <c r="H32" s="24"/>
      <c r="I32" s="23"/>
    </row>
    <row r="33" spans="1:9">
      <c r="A33" s="22" t="s">
        <v>52</v>
      </c>
      <c r="B33" s="20"/>
      <c r="C33" s="21"/>
      <c r="D33" s="20"/>
      <c r="E33" s="20"/>
      <c r="F33" s="20"/>
      <c r="G33" s="20"/>
      <c r="H33" s="20"/>
      <c r="I33" s="19"/>
    </row>
    <row r="34" spans="1:9">
      <c r="A34" s="18"/>
      <c r="B34" s="16"/>
      <c r="C34" s="17"/>
      <c r="D34" s="16"/>
      <c r="E34" s="16"/>
      <c r="F34" s="16"/>
      <c r="G34" s="16"/>
      <c r="H34" s="16"/>
      <c r="I34" s="15"/>
    </row>
    <row r="35" spans="1:9">
      <c r="A35" s="13" t="s">
        <v>54</v>
      </c>
      <c r="B35" s="20"/>
      <c r="C35" s="11" t="s">
        <v>23</v>
      </c>
      <c r="D35" s="20" t="s">
        <v>15</v>
      </c>
      <c r="E35" s="20">
        <v>1</v>
      </c>
      <c r="F35" s="7"/>
      <c r="G35" s="20">
        <f>F35*E35</f>
        <v>0</v>
      </c>
      <c r="H35" s="7"/>
      <c r="I35" s="20">
        <f>H35*E35</f>
        <v>0</v>
      </c>
    </row>
    <row r="36" spans="1:9">
      <c r="A36" s="13" t="s">
        <v>55</v>
      </c>
      <c r="B36" s="20"/>
      <c r="C36" s="11" t="s">
        <v>21</v>
      </c>
      <c r="D36" s="20"/>
      <c r="E36" s="20"/>
      <c r="F36" s="7"/>
      <c r="G36" s="20"/>
      <c r="H36" s="7"/>
      <c r="I36" s="20"/>
    </row>
    <row r="37" spans="1:9">
      <c r="A37" s="13"/>
      <c r="B37" s="20"/>
      <c r="C37" s="11" t="s">
        <v>26</v>
      </c>
      <c r="D37" s="9" t="s">
        <v>15</v>
      </c>
      <c r="E37" s="8">
        <v>1</v>
      </c>
      <c r="F37" s="7"/>
      <c r="G37" s="20">
        <f>F37*E37</f>
        <v>0</v>
      </c>
      <c r="H37" s="7"/>
      <c r="I37" s="20">
        <f>H37*E37</f>
        <v>0</v>
      </c>
    </row>
    <row r="38" spans="1:9">
      <c r="A38" s="13"/>
      <c r="B38" s="20"/>
      <c r="C38" s="11" t="s">
        <v>27</v>
      </c>
      <c r="D38" s="9" t="s">
        <v>15</v>
      </c>
      <c r="E38" s="20">
        <v>1</v>
      </c>
      <c r="F38" s="7"/>
      <c r="G38" s="20">
        <f>F38*E38</f>
        <v>0</v>
      </c>
      <c r="H38" s="7"/>
      <c r="I38" s="20">
        <f>H38*E38</f>
        <v>0</v>
      </c>
    </row>
    <row r="39" spans="1:9">
      <c r="A39" s="13"/>
      <c r="B39" s="20"/>
      <c r="D39" s="20"/>
      <c r="E39" s="20"/>
      <c r="F39" s="7"/>
      <c r="G39" s="20"/>
      <c r="H39" s="7"/>
      <c r="I39" s="20"/>
    </row>
    <row r="40" spans="1:9" ht="23.25">
      <c r="A40" s="20"/>
      <c r="B40" s="20"/>
      <c r="C40" s="48" t="s">
        <v>16</v>
      </c>
      <c r="D40" s="20"/>
      <c r="E40" s="20"/>
      <c r="F40" s="20"/>
      <c r="G40" s="20"/>
      <c r="H40" s="20"/>
      <c r="I40" s="20"/>
    </row>
    <row r="41" spans="1:9">
      <c r="A41" s="20"/>
      <c r="B41" s="20"/>
      <c r="C41" s="14" t="s">
        <v>56</v>
      </c>
      <c r="D41" s="47" t="s">
        <v>17</v>
      </c>
      <c r="E41" s="20">
        <v>1</v>
      </c>
      <c r="F41" s="7"/>
      <c r="G41" s="20">
        <f>F41*E41</f>
        <v>0</v>
      </c>
      <c r="H41" s="7"/>
      <c r="I41" s="20">
        <f>H41*E41</f>
        <v>0</v>
      </c>
    </row>
    <row r="42" spans="1:9">
      <c r="A42" s="20"/>
      <c r="B42" s="20"/>
      <c r="C42" s="53" t="s">
        <v>57</v>
      </c>
      <c r="D42" s="20"/>
      <c r="E42" s="20"/>
      <c r="F42" s="20"/>
      <c r="G42" s="55">
        <f>SUM(G35:G41)</f>
        <v>0</v>
      </c>
      <c r="H42" s="20"/>
      <c r="I42" s="55">
        <f>SUM(I35:I41)</f>
        <v>0</v>
      </c>
    </row>
    <row r="43" spans="1:9">
      <c r="A43" s="20"/>
      <c r="B43" s="20"/>
    </row>
    <row r="44" spans="1:9">
      <c r="A44" s="26"/>
      <c r="B44" s="24"/>
      <c r="C44" s="25"/>
      <c r="D44" s="24"/>
      <c r="E44" s="24"/>
      <c r="F44" s="24"/>
      <c r="G44" s="24"/>
      <c r="H44" s="24"/>
      <c r="I44" s="23"/>
    </row>
    <row r="45" spans="1:9">
      <c r="A45" s="22" t="s">
        <v>52</v>
      </c>
      <c r="B45" s="20"/>
      <c r="C45" s="21"/>
      <c r="D45" s="20"/>
      <c r="E45" s="20"/>
      <c r="F45" s="20"/>
      <c r="G45" s="20"/>
      <c r="H45" s="20"/>
      <c r="I45" s="19"/>
    </row>
    <row r="46" spans="1:9">
      <c r="A46" s="18"/>
      <c r="B46" s="16"/>
      <c r="C46" s="17"/>
      <c r="D46" s="16"/>
      <c r="E46" s="16"/>
      <c r="F46" s="16"/>
      <c r="G46" s="16"/>
      <c r="H46" s="16"/>
      <c r="I46" s="15"/>
    </row>
    <row r="47" spans="1:9">
      <c r="A47" s="13" t="s">
        <v>54</v>
      </c>
      <c r="B47" s="20"/>
      <c r="C47" s="11" t="s">
        <v>23</v>
      </c>
      <c r="D47" s="20" t="s">
        <v>15</v>
      </c>
      <c r="E47" s="20">
        <v>1</v>
      </c>
      <c r="F47" s="7"/>
      <c r="G47" s="20">
        <f>F47*E47</f>
        <v>0</v>
      </c>
      <c r="H47" s="7"/>
      <c r="I47" s="20">
        <f>H47*E47</f>
        <v>0</v>
      </c>
    </row>
    <row r="48" spans="1:9">
      <c r="A48" s="13" t="s">
        <v>55</v>
      </c>
      <c r="B48" s="20"/>
      <c r="C48" s="11" t="s">
        <v>21</v>
      </c>
      <c r="D48" s="20"/>
      <c r="E48" s="20"/>
      <c r="F48" s="7"/>
      <c r="G48" s="20"/>
      <c r="H48" s="7"/>
      <c r="I48" s="20"/>
    </row>
    <row r="49" spans="1:9">
      <c r="A49" s="13"/>
      <c r="B49" s="20"/>
      <c r="C49" s="11" t="s">
        <v>26</v>
      </c>
      <c r="D49" s="9" t="s">
        <v>15</v>
      </c>
      <c r="E49" s="8">
        <v>1</v>
      </c>
      <c r="F49" s="7"/>
      <c r="G49" s="20">
        <f>F49*E49</f>
        <v>0</v>
      </c>
      <c r="H49" s="7"/>
      <c r="I49" s="20">
        <f>H49*E49</f>
        <v>0</v>
      </c>
    </row>
    <row r="50" spans="1:9">
      <c r="A50" s="13"/>
      <c r="B50" s="20"/>
      <c r="C50" s="11" t="s">
        <v>27</v>
      </c>
      <c r="D50" s="9" t="s">
        <v>15</v>
      </c>
      <c r="E50" s="20">
        <v>1</v>
      </c>
      <c r="F50" s="7"/>
      <c r="G50" s="20">
        <f>F50*E50</f>
        <v>0</v>
      </c>
      <c r="H50" s="7"/>
      <c r="I50" s="20">
        <f>H50*E50</f>
        <v>0</v>
      </c>
    </row>
    <row r="51" spans="1:9">
      <c r="A51" s="13"/>
      <c r="B51" s="20"/>
      <c r="D51" s="20"/>
      <c r="E51" s="20"/>
      <c r="F51" s="7"/>
      <c r="G51" s="20"/>
      <c r="H51" s="7"/>
      <c r="I51" s="20"/>
    </row>
    <row r="52" spans="1:9" ht="23.25">
      <c r="A52" s="20"/>
      <c r="B52" s="20"/>
      <c r="C52" s="48" t="s">
        <v>16</v>
      </c>
      <c r="D52" s="20"/>
      <c r="E52" s="20"/>
      <c r="F52" s="20"/>
      <c r="G52" s="20"/>
      <c r="H52" s="20"/>
      <c r="I52" s="20"/>
    </row>
    <row r="53" spans="1:9">
      <c r="A53" s="20"/>
      <c r="B53" s="20"/>
      <c r="C53" s="14" t="s">
        <v>56</v>
      </c>
      <c r="D53" s="47" t="s">
        <v>17</v>
      </c>
      <c r="E53" s="20">
        <v>1</v>
      </c>
      <c r="F53" s="7"/>
      <c r="G53" s="20">
        <f>F53*E53</f>
        <v>0</v>
      </c>
      <c r="H53" s="7"/>
      <c r="I53" s="20">
        <f>H53*E53</f>
        <v>0</v>
      </c>
    </row>
    <row r="54" spans="1:9">
      <c r="A54" s="13"/>
      <c r="B54" s="11"/>
      <c r="C54" s="11"/>
      <c r="D54" s="9"/>
      <c r="E54" s="8"/>
      <c r="F54" s="7"/>
      <c r="G54" s="7"/>
      <c r="H54" s="7"/>
      <c r="I54" s="7"/>
    </row>
    <row r="55" spans="1:9">
      <c r="A55" s="13"/>
      <c r="B55" s="11"/>
      <c r="C55" s="10" t="s">
        <v>58</v>
      </c>
      <c r="D55" s="9"/>
      <c r="E55" s="8"/>
      <c r="F55" s="7"/>
      <c r="G55" s="6">
        <f>SUM(G47:G53)</f>
        <v>0</v>
      </c>
      <c r="H55" s="7"/>
      <c r="I55" s="6">
        <f>SUM(I47:I54)</f>
        <v>0</v>
      </c>
    </row>
    <row r="56" spans="1:9">
      <c r="A56" s="12"/>
      <c r="B56" s="11"/>
      <c r="D56" s="9"/>
      <c r="E56" s="8"/>
      <c r="F56" s="7"/>
      <c r="G56" s="6">
        <f>SUM(G55,G42,G31,G21)</f>
        <v>0</v>
      </c>
      <c r="H56" s="6"/>
      <c r="I56" s="6">
        <f>SUM(I55,I42,I31,I21)</f>
        <v>0</v>
      </c>
    </row>
    <row r="58" spans="1:9">
      <c r="G58" s="56"/>
      <c r="I58" s="56"/>
    </row>
  </sheetData>
  <mergeCells count="1">
    <mergeCell ref="A1:I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A204B-B663-4E2F-BA4E-2690CF65C357}">
  <dimension ref="A1:J28"/>
  <sheetViews>
    <sheetView tabSelected="1" topLeftCell="A10" zoomScale="110" zoomScaleNormal="110" workbookViewId="0">
      <selection activeCell="I25" sqref="I25"/>
    </sheetView>
  </sheetViews>
  <sheetFormatPr defaultRowHeight="15"/>
  <cols>
    <col min="8" max="8" width="12.28515625" customWidth="1"/>
    <col min="10" max="10" width="12" bestFit="1" customWidth="1"/>
  </cols>
  <sheetData>
    <row r="1" spans="1:10" ht="18">
      <c r="A1" s="61" t="s">
        <v>33</v>
      </c>
      <c r="B1" s="61"/>
      <c r="C1" s="61"/>
      <c r="D1" s="61"/>
      <c r="E1" s="61"/>
      <c r="F1" s="61"/>
      <c r="G1" s="61"/>
      <c r="H1" s="61"/>
      <c r="I1" s="61"/>
      <c r="J1" s="33"/>
    </row>
    <row r="2" spans="1:10" ht="18">
      <c r="A2" s="32"/>
      <c r="B2" s="32"/>
      <c r="C2" s="32"/>
      <c r="D2" s="32"/>
      <c r="E2" s="32"/>
      <c r="F2" s="32"/>
      <c r="G2" s="32"/>
      <c r="H2" s="32"/>
      <c r="I2" s="32"/>
      <c r="J2" s="33"/>
    </row>
    <row r="3" spans="1:10">
      <c r="A3" s="46" t="s">
        <v>1</v>
      </c>
      <c r="B3" s="11" t="s">
        <v>64</v>
      </c>
      <c r="C3" s="34"/>
      <c r="D3" s="45"/>
      <c r="E3" s="45" t="s">
        <v>2</v>
      </c>
      <c r="F3" s="34"/>
      <c r="G3" s="34"/>
      <c r="H3" s="34"/>
      <c r="I3" s="34"/>
      <c r="J3" s="33"/>
    </row>
    <row r="4" spans="1:10">
      <c r="A4" s="46" t="s">
        <v>34</v>
      </c>
      <c r="B4" s="34"/>
      <c r="C4" s="34"/>
      <c r="D4" s="45"/>
      <c r="E4" s="45" t="s">
        <v>4</v>
      </c>
      <c r="F4" s="34"/>
      <c r="G4" s="34"/>
      <c r="H4" s="34"/>
      <c r="I4" s="34"/>
      <c r="J4" s="33"/>
    </row>
    <row r="5" spans="1:10">
      <c r="A5" s="46" t="s">
        <v>3</v>
      </c>
      <c r="B5" s="34" t="s">
        <v>65</v>
      </c>
      <c r="C5" s="34"/>
      <c r="D5" s="45"/>
      <c r="E5" s="45" t="s">
        <v>35</v>
      </c>
      <c r="F5" s="44"/>
      <c r="G5" s="34"/>
      <c r="H5" s="34"/>
      <c r="I5" s="34"/>
      <c r="J5" s="33"/>
    </row>
    <row r="6" spans="1:10">
      <c r="A6" s="34"/>
      <c r="B6" s="34"/>
      <c r="C6" s="34"/>
      <c r="D6" s="34"/>
      <c r="E6" s="34"/>
      <c r="F6" s="34"/>
      <c r="G6" s="34"/>
      <c r="H6" s="34"/>
      <c r="I6" s="34"/>
      <c r="J6" s="33"/>
    </row>
    <row r="7" spans="1:10">
      <c r="A7" s="34"/>
      <c r="B7" s="34"/>
      <c r="C7" s="34"/>
      <c r="D7" s="34"/>
      <c r="E7" s="34"/>
      <c r="F7" s="34"/>
      <c r="G7" s="34"/>
      <c r="H7" s="34"/>
      <c r="I7" s="34"/>
      <c r="J7" s="33"/>
    </row>
    <row r="8" spans="1:10">
      <c r="A8" s="67" t="s">
        <v>36</v>
      </c>
      <c r="B8" s="68"/>
      <c r="C8" s="68"/>
      <c r="D8" s="68"/>
      <c r="E8" s="68"/>
      <c r="F8" s="68"/>
      <c r="G8" s="62" t="s">
        <v>11</v>
      </c>
      <c r="H8" s="62"/>
      <c r="I8" s="62" t="s">
        <v>13</v>
      </c>
      <c r="J8" s="62"/>
    </row>
    <row r="9" spans="1:10">
      <c r="A9" s="63" t="s">
        <v>50</v>
      </c>
      <c r="B9" s="64"/>
      <c r="C9" s="64"/>
      <c r="D9" s="64"/>
      <c r="E9" s="64"/>
      <c r="F9" s="65"/>
      <c r="G9" s="66">
        <f>Položky!G21</f>
        <v>0</v>
      </c>
      <c r="H9" s="66"/>
      <c r="I9" s="66">
        <f>Položky!I21</f>
        <v>0</v>
      </c>
      <c r="J9" s="66"/>
    </row>
    <row r="10" spans="1:10">
      <c r="A10" s="69" t="s">
        <v>53</v>
      </c>
      <c r="B10" s="70"/>
      <c r="C10" s="70"/>
      <c r="D10" s="70"/>
      <c r="E10" s="70"/>
      <c r="F10" s="71"/>
      <c r="G10" s="72">
        <f>Položky!G31</f>
        <v>0</v>
      </c>
      <c r="H10" s="72"/>
      <c r="I10" s="72">
        <f>Položky!I31</f>
        <v>0</v>
      </c>
      <c r="J10" s="72"/>
    </row>
    <row r="11" spans="1:10">
      <c r="A11" s="50" t="s">
        <v>52</v>
      </c>
      <c r="B11" s="51"/>
      <c r="C11" s="51"/>
      <c r="D11" s="51"/>
      <c r="E11" s="51"/>
      <c r="F11" s="52"/>
      <c r="G11" s="84">
        <f>Položky!G42</f>
        <v>0</v>
      </c>
      <c r="H11" s="85"/>
      <c r="I11" s="84">
        <f>Položky!I42</f>
        <v>0</v>
      </c>
      <c r="J11" s="85"/>
    </row>
    <row r="12" spans="1:10">
      <c r="A12" s="77" t="s">
        <v>59</v>
      </c>
      <c r="B12" s="78"/>
      <c r="C12" s="78"/>
      <c r="D12" s="78"/>
      <c r="E12" s="78"/>
      <c r="F12" s="79"/>
      <c r="G12" s="80">
        <f>Položky!G55</f>
        <v>0</v>
      </c>
      <c r="H12" s="81"/>
      <c r="I12" s="80">
        <f>Položky!I55</f>
        <v>0</v>
      </c>
      <c r="J12" s="81"/>
    </row>
    <row r="13" spans="1:10">
      <c r="A13" s="34"/>
      <c r="B13" s="34"/>
      <c r="C13" s="34"/>
      <c r="D13" s="34"/>
      <c r="E13" s="34"/>
      <c r="F13" s="34"/>
      <c r="G13" s="34"/>
      <c r="H13" s="34"/>
      <c r="I13" s="34"/>
      <c r="J13" s="33"/>
    </row>
    <row r="14" spans="1:10">
      <c r="A14" s="73" t="s">
        <v>37</v>
      </c>
      <c r="B14" s="74"/>
      <c r="C14" s="74"/>
      <c r="D14" s="74"/>
      <c r="E14" s="74"/>
      <c r="F14" s="75"/>
      <c r="G14" s="76">
        <f>SUM(G9:H12)</f>
        <v>0</v>
      </c>
      <c r="H14" s="75"/>
      <c r="I14" s="76">
        <f>SUM(I9:J12)</f>
        <v>0</v>
      </c>
      <c r="J14" s="75"/>
    </row>
    <row r="15" spans="1:10">
      <c r="A15" s="42"/>
      <c r="B15" s="42"/>
      <c r="C15" s="42"/>
      <c r="D15" s="42"/>
      <c r="E15" s="42"/>
      <c r="F15" s="42"/>
      <c r="G15" s="43"/>
      <c r="H15" s="42"/>
      <c r="I15" s="43"/>
      <c r="J15" s="42"/>
    </row>
    <row r="16" spans="1:10">
      <c r="A16" s="34"/>
      <c r="B16" s="34"/>
      <c r="C16" s="34"/>
      <c r="D16" s="34"/>
      <c r="E16" s="34"/>
      <c r="F16" s="34"/>
      <c r="G16" s="34"/>
      <c r="H16" s="34"/>
      <c r="I16" s="34"/>
      <c r="J16" s="33"/>
    </row>
    <row r="17" spans="1:10">
      <c r="A17" s="67" t="s">
        <v>38</v>
      </c>
      <c r="B17" s="68"/>
      <c r="C17" s="68"/>
      <c r="D17" s="68"/>
      <c r="E17" s="68"/>
      <c r="F17" s="68"/>
      <c r="G17" s="68"/>
      <c r="H17" s="90"/>
      <c r="I17" s="62" t="s">
        <v>11</v>
      </c>
      <c r="J17" s="62"/>
    </row>
    <row r="18" spans="1:10">
      <c r="A18" s="41"/>
      <c r="B18" s="41"/>
      <c r="C18" s="41"/>
      <c r="D18" s="41"/>
      <c r="E18" s="41"/>
      <c r="F18" s="41"/>
      <c r="G18" s="40"/>
      <c r="H18" s="40"/>
      <c r="I18" s="40"/>
      <c r="J18" s="40"/>
    </row>
    <row r="19" spans="1:10">
      <c r="A19" s="39" t="s">
        <v>39</v>
      </c>
      <c r="B19" s="87" t="s">
        <v>60</v>
      </c>
      <c r="C19" s="88"/>
      <c r="D19" s="88"/>
      <c r="E19" s="88"/>
      <c r="F19" s="88"/>
      <c r="G19" s="88"/>
      <c r="H19" s="89"/>
      <c r="I19" s="82">
        <v>0</v>
      </c>
      <c r="J19" s="83"/>
    </row>
    <row r="20" spans="1:10">
      <c r="A20" s="38" t="s">
        <v>40</v>
      </c>
      <c r="B20" s="70" t="s">
        <v>41</v>
      </c>
      <c r="C20" s="70"/>
      <c r="D20" s="70"/>
      <c r="E20" s="70"/>
      <c r="F20" s="70"/>
      <c r="G20" s="70"/>
      <c r="H20" s="71"/>
      <c r="I20" s="72">
        <v>0</v>
      </c>
      <c r="J20" s="72"/>
    </row>
    <row r="21" spans="1:10">
      <c r="A21" s="38" t="s">
        <v>42</v>
      </c>
      <c r="B21" s="70" t="s">
        <v>61</v>
      </c>
      <c r="C21" s="70"/>
      <c r="D21" s="70"/>
      <c r="E21" s="70"/>
      <c r="F21" s="70"/>
      <c r="G21" s="70"/>
      <c r="H21" s="71"/>
      <c r="I21" s="72">
        <v>0</v>
      </c>
      <c r="J21" s="72"/>
    </row>
    <row r="22" spans="1:10">
      <c r="A22" s="38" t="s">
        <v>43</v>
      </c>
      <c r="B22" s="70" t="s">
        <v>44</v>
      </c>
      <c r="C22" s="70"/>
      <c r="D22" s="70"/>
      <c r="E22" s="70"/>
      <c r="F22" s="70"/>
      <c r="G22" s="70"/>
      <c r="H22" s="71"/>
      <c r="I22" s="72">
        <v>0</v>
      </c>
      <c r="J22" s="72"/>
    </row>
    <row r="23" spans="1:10">
      <c r="A23" s="38" t="s">
        <v>45</v>
      </c>
      <c r="B23" s="37" t="s">
        <v>46</v>
      </c>
      <c r="C23" s="37"/>
      <c r="D23" s="37"/>
      <c r="E23" s="37"/>
      <c r="F23" s="37"/>
      <c r="G23" s="37"/>
      <c r="H23" s="36"/>
      <c r="I23" s="72">
        <v>0</v>
      </c>
      <c r="J23" s="72"/>
    </row>
    <row r="24" spans="1:10">
      <c r="A24" s="35" t="s">
        <v>47</v>
      </c>
      <c r="B24" s="78" t="s">
        <v>48</v>
      </c>
      <c r="C24" s="78"/>
      <c r="D24" s="78"/>
      <c r="E24" s="78"/>
      <c r="F24" s="78"/>
      <c r="G24" s="78"/>
      <c r="H24" s="79"/>
      <c r="I24" s="86">
        <v>0</v>
      </c>
      <c r="J24" s="86"/>
    </row>
    <row r="25" spans="1:10">
      <c r="A25" s="33"/>
      <c r="B25" s="33"/>
      <c r="C25" s="33"/>
      <c r="D25" s="33"/>
      <c r="E25" s="33"/>
      <c r="F25" s="33"/>
      <c r="G25" s="33"/>
      <c r="H25" s="33"/>
      <c r="I25" s="33"/>
      <c r="J25" s="33"/>
    </row>
    <row r="26" spans="1:10">
      <c r="A26" s="73" t="s">
        <v>49</v>
      </c>
      <c r="B26" s="74"/>
      <c r="C26" s="74"/>
      <c r="D26" s="74"/>
      <c r="E26" s="74"/>
      <c r="F26" s="74"/>
      <c r="G26" s="74"/>
      <c r="H26" s="75"/>
      <c r="I26" s="76">
        <f>SUM(I19:J24)</f>
        <v>0</v>
      </c>
      <c r="J26" s="75"/>
    </row>
    <row r="27" spans="1:10">
      <c r="A27" s="33"/>
      <c r="B27" s="33"/>
      <c r="C27" s="33"/>
      <c r="D27" s="33"/>
      <c r="E27" s="33"/>
      <c r="F27" s="33"/>
      <c r="G27" s="33"/>
      <c r="H27" s="33"/>
      <c r="I27" s="33"/>
      <c r="J27" s="33"/>
    </row>
    <row r="28" spans="1:10">
      <c r="A28" s="57" t="s">
        <v>62</v>
      </c>
      <c r="B28" s="58"/>
      <c r="C28" s="58"/>
      <c r="D28" s="58"/>
      <c r="E28" s="58"/>
      <c r="F28" s="58"/>
      <c r="G28" s="58"/>
      <c r="H28" s="58"/>
      <c r="I28" s="58"/>
      <c r="J28" s="59">
        <f>G14+I14+I26</f>
        <v>0</v>
      </c>
    </row>
  </sheetData>
  <mergeCells count="33">
    <mergeCell ref="I19:J19"/>
    <mergeCell ref="G11:H11"/>
    <mergeCell ref="I11:J11"/>
    <mergeCell ref="I26:J26"/>
    <mergeCell ref="A26:H26"/>
    <mergeCell ref="I24:J24"/>
    <mergeCell ref="B19:H19"/>
    <mergeCell ref="A17:H17"/>
    <mergeCell ref="B20:H20"/>
    <mergeCell ref="B24:H24"/>
    <mergeCell ref="I21:J21"/>
    <mergeCell ref="B21:H21"/>
    <mergeCell ref="B22:H22"/>
    <mergeCell ref="I22:J22"/>
    <mergeCell ref="I23:J23"/>
    <mergeCell ref="I20:J20"/>
    <mergeCell ref="I17:J17"/>
    <mergeCell ref="A10:F10"/>
    <mergeCell ref="G10:H10"/>
    <mergeCell ref="I10:J10"/>
    <mergeCell ref="A14:F14"/>
    <mergeCell ref="G14:H14"/>
    <mergeCell ref="I14:J14"/>
    <mergeCell ref="A12:F12"/>
    <mergeCell ref="G12:H12"/>
    <mergeCell ref="I12:J12"/>
    <mergeCell ref="A1:I1"/>
    <mergeCell ref="G8:H8"/>
    <mergeCell ref="I8:J8"/>
    <mergeCell ref="A9:F9"/>
    <mergeCell ref="G9:H9"/>
    <mergeCell ref="I9:J9"/>
    <mergeCell ref="A8:F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Položky</vt:lpstr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 Hirsch</dc:creator>
  <cp:lastModifiedBy>Radek Hlaváček</cp:lastModifiedBy>
  <dcterms:created xsi:type="dcterms:W3CDTF">2023-04-20T10:08:50Z</dcterms:created>
  <dcterms:modified xsi:type="dcterms:W3CDTF">2023-05-16T08:53:30Z</dcterms:modified>
</cp:coreProperties>
</file>