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activeTab="0"/>
  </bookViews>
  <sheets>
    <sheet name="Cenová kalkulace" sheetId="2" r:id="rId1"/>
  </sheets>
  <definedNames>
    <definedName name="USD" localSheetId="0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<sst xmlns="http://schemas.openxmlformats.org/spreadsheetml/2006/main" count="125" uniqueCount="31">
  <si>
    <t>Materiál + instalace</t>
  </si>
  <si>
    <t>Pol.</t>
  </si>
  <si>
    <t>Číslo</t>
  </si>
  <si>
    <t>Obchodní název</t>
  </si>
  <si>
    <t>MJ</t>
  </si>
  <si>
    <t>Počet</t>
  </si>
  <si>
    <t>Cena/MJ</t>
  </si>
  <si>
    <t>Celkem</t>
  </si>
  <si>
    <t>Praha - Malešice</t>
  </si>
  <si>
    <t>1.</t>
  </si>
  <si>
    <t>Přístupový přepínač typ A</t>
  </si>
  <si>
    <t>ks</t>
  </si>
  <si>
    <t>2.</t>
  </si>
  <si>
    <t>Přístupový přepínač typ B</t>
  </si>
  <si>
    <t>3.</t>
  </si>
  <si>
    <t>1G SFP LC SX MMF Transceiver</t>
  </si>
  <si>
    <t>4.</t>
  </si>
  <si>
    <t>Implementace</t>
  </si>
  <si>
    <t>MD</t>
  </si>
  <si>
    <t>Cena celkem bez DPH</t>
  </si>
  <si>
    <t>Hradec Králové + SSC Hradec Králové</t>
  </si>
  <si>
    <t>Přístupový přepínač typ C</t>
  </si>
  <si>
    <t>Liberec</t>
  </si>
  <si>
    <t>České Budějovice</t>
  </si>
  <si>
    <t>Plzeň</t>
  </si>
  <si>
    <t>Chomutov</t>
  </si>
  <si>
    <t>Brno</t>
  </si>
  <si>
    <t>Olomouc</t>
  </si>
  <si>
    <t>Ostrava</t>
  </si>
  <si>
    <t>Celková kalkulace</t>
  </si>
  <si>
    <t>Pozn.: účastník vyplní žlutá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</si>
</sst>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10"/>
      <name val="Helv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63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20" applyNumberFormat="1" applyFont="1" applyFill="1" applyBorder="1" applyAlignment="1" applyProtection="1">
      <alignment horizontal="center" vertical="center"/>
      <protection locked="0"/>
    </xf>
    <xf numFmtId="164" fontId="5" fillId="0" borderId="2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64" fontId="1" fillId="0" borderId="0" xfId="20" applyNumberFormat="1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22" applyFont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right" vertical="center"/>
      <protection locked="0"/>
    </xf>
    <xf numFmtId="164" fontId="9" fillId="0" borderId="4" xfId="20" applyNumberFormat="1" applyFont="1" applyFill="1" applyBorder="1" applyAlignment="1" applyProtection="1">
      <alignment horizontal="center" vertical="center"/>
      <protection locked="0"/>
    </xf>
    <xf numFmtId="165" fontId="7" fillId="0" borderId="5" xfId="2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8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left" vertical="center"/>
      <protection locked="0"/>
    </xf>
    <xf numFmtId="164" fontId="1" fillId="0" borderId="7" xfId="20" applyNumberFormat="1" applyFont="1" applyFill="1" applyBorder="1" applyAlignment="1" applyProtection="1">
      <alignment horizontal="center" vertical="center"/>
      <protection locked="0"/>
    </xf>
    <xf numFmtId="164" fontId="1" fillId="0" borderId="8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0" xfId="20" applyNumberFormat="1" applyFont="1" applyFill="1" applyBorder="1" applyAlignment="1" applyProtection="1">
      <alignment horizontal="center" vertical="center"/>
      <protection locked="0"/>
    </xf>
    <xf numFmtId="164" fontId="5" fillId="0" borderId="11" xfId="2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5" fontId="3" fillId="0" borderId="13" xfId="2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164" fontId="7" fillId="0" borderId="15" xfId="0" applyNumberFormat="1" applyFont="1" applyBorder="1" applyAlignment="1" applyProtection="1">
      <alignment horizontal="right" vertical="center"/>
      <protection locked="0"/>
    </xf>
    <xf numFmtId="164" fontId="9" fillId="0" borderId="15" xfId="20" applyNumberFormat="1" applyFont="1" applyFill="1" applyBorder="1" applyAlignment="1" applyProtection="1">
      <alignment horizontal="center" vertical="center"/>
      <protection locked="0"/>
    </xf>
    <xf numFmtId="165" fontId="7" fillId="0" borderId="16" xfId="20" applyNumberFormat="1" applyFont="1" applyFill="1" applyBorder="1" applyAlignment="1" applyProtection="1">
      <alignment horizontal="right" vertical="center"/>
      <protection locked="0"/>
    </xf>
    <xf numFmtId="165" fontId="3" fillId="2" borderId="0" xfId="2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 2" xfId="21"/>
    <cellStyle name="Styl 1" xfId="22"/>
    <cellStyle name="Normální 2" xfId="23"/>
    <cellStyle name="Normal_Accelar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 topLeftCell="A1">
      <selection activeCell="C56" sqref="C56"/>
    </sheetView>
  </sheetViews>
  <sheetFormatPr defaultColWidth="9.140625" defaultRowHeight="15"/>
  <cols>
    <col min="1" max="1" width="3.7109375" style="7" customWidth="1"/>
    <col min="2" max="2" width="12.00390625" style="7" bestFit="1" customWidth="1"/>
    <col min="3" max="3" width="45.57421875" style="7" bestFit="1" customWidth="1"/>
    <col min="4" max="4" width="4.421875" style="8" bestFit="1" customWidth="1"/>
    <col min="5" max="5" width="5.7109375" style="8" bestFit="1" customWidth="1"/>
    <col min="6" max="6" width="8.8515625" style="8" bestFit="1" customWidth="1"/>
    <col min="7" max="7" width="13.7109375" style="8" bestFit="1" customWidth="1"/>
    <col min="8" max="238" width="9.140625" style="7" customWidth="1"/>
    <col min="239" max="239" width="3.7109375" style="7" customWidth="1"/>
    <col min="240" max="240" width="17.00390625" style="7" bestFit="1" customWidth="1"/>
    <col min="241" max="241" width="35.00390625" style="7" customWidth="1"/>
    <col min="242" max="242" width="6.00390625" style="7" customWidth="1"/>
    <col min="243" max="243" width="6.7109375" style="7" bestFit="1" customWidth="1"/>
    <col min="244" max="244" width="10.421875" style="7" customWidth="1"/>
    <col min="245" max="245" width="15.140625" style="7" bestFit="1" customWidth="1"/>
    <col min="246" max="248" width="12.421875" style="7" customWidth="1"/>
    <col min="249" max="249" width="12.8515625" style="7" customWidth="1"/>
    <col min="250" max="250" width="12.421875" style="7" customWidth="1"/>
    <col min="251" max="251" width="11.00390625" style="7" bestFit="1" customWidth="1"/>
    <col min="252" max="254" width="11.00390625" style="7" customWidth="1"/>
    <col min="255" max="255" width="6.57421875" style="7" customWidth="1"/>
    <col min="256" max="256" width="16.7109375" style="7" customWidth="1"/>
    <col min="257" max="257" width="12.8515625" style="7" bestFit="1" customWidth="1"/>
    <col min="258" max="258" width="10.7109375" style="7" bestFit="1" customWidth="1"/>
    <col min="259" max="494" width="9.140625" style="7" customWidth="1"/>
    <col min="495" max="495" width="3.7109375" style="7" customWidth="1"/>
    <col min="496" max="496" width="17.00390625" style="7" bestFit="1" customWidth="1"/>
    <col min="497" max="497" width="35.00390625" style="7" customWidth="1"/>
    <col min="498" max="498" width="6.00390625" style="7" customWidth="1"/>
    <col min="499" max="499" width="6.7109375" style="7" bestFit="1" customWidth="1"/>
    <col min="500" max="500" width="10.421875" style="7" customWidth="1"/>
    <col min="501" max="501" width="15.140625" style="7" bestFit="1" customWidth="1"/>
    <col min="502" max="504" width="12.421875" style="7" customWidth="1"/>
    <col min="505" max="505" width="12.8515625" style="7" customWidth="1"/>
    <col min="506" max="506" width="12.421875" style="7" customWidth="1"/>
    <col min="507" max="507" width="11.00390625" style="7" bestFit="1" customWidth="1"/>
    <col min="508" max="510" width="11.00390625" style="7" customWidth="1"/>
    <col min="511" max="511" width="6.57421875" style="7" customWidth="1"/>
    <col min="512" max="512" width="16.7109375" style="7" customWidth="1"/>
    <col min="513" max="513" width="12.8515625" style="7" bestFit="1" customWidth="1"/>
    <col min="514" max="514" width="10.7109375" style="7" bestFit="1" customWidth="1"/>
    <col min="515" max="750" width="9.140625" style="7" customWidth="1"/>
    <col min="751" max="751" width="3.7109375" style="7" customWidth="1"/>
    <col min="752" max="752" width="17.00390625" style="7" bestFit="1" customWidth="1"/>
    <col min="753" max="753" width="35.00390625" style="7" customWidth="1"/>
    <col min="754" max="754" width="6.00390625" style="7" customWidth="1"/>
    <col min="755" max="755" width="6.7109375" style="7" bestFit="1" customWidth="1"/>
    <col min="756" max="756" width="10.421875" style="7" customWidth="1"/>
    <col min="757" max="757" width="15.140625" style="7" bestFit="1" customWidth="1"/>
    <col min="758" max="760" width="12.421875" style="7" customWidth="1"/>
    <col min="761" max="761" width="12.8515625" style="7" customWidth="1"/>
    <col min="762" max="762" width="12.421875" style="7" customWidth="1"/>
    <col min="763" max="763" width="11.00390625" style="7" bestFit="1" customWidth="1"/>
    <col min="764" max="766" width="11.00390625" style="7" customWidth="1"/>
    <col min="767" max="767" width="6.57421875" style="7" customWidth="1"/>
    <col min="768" max="768" width="16.7109375" style="7" customWidth="1"/>
    <col min="769" max="769" width="12.8515625" style="7" bestFit="1" customWidth="1"/>
    <col min="770" max="770" width="10.7109375" style="7" bestFit="1" customWidth="1"/>
    <col min="771" max="1006" width="9.140625" style="7" customWidth="1"/>
    <col min="1007" max="1007" width="3.7109375" style="7" customWidth="1"/>
    <col min="1008" max="1008" width="17.00390625" style="7" bestFit="1" customWidth="1"/>
    <col min="1009" max="1009" width="35.00390625" style="7" customWidth="1"/>
    <col min="1010" max="1010" width="6.00390625" style="7" customWidth="1"/>
    <col min="1011" max="1011" width="6.7109375" style="7" bestFit="1" customWidth="1"/>
    <col min="1012" max="1012" width="10.421875" style="7" customWidth="1"/>
    <col min="1013" max="1013" width="15.140625" style="7" bestFit="1" customWidth="1"/>
    <col min="1014" max="1016" width="12.421875" style="7" customWidth="1"/>
    <col min="1017" max="1017" width="12.8515625" style="7" customWidth="1"/>
    <col min="1018" max="1018" width="12.421875" style="7" customWidth="1"/>
    <col min="1019" max="1019" width="11.00390625" style="7" bestFit="1" customWidth="1"/>
    <col min="1020" max="1022" width="11.00390625" style="7" customWidth="1"/>
    <col min="1023" max="1023" width="6.57421875" style="7" customWidth="1"/>
    <col min="1024" max="1024" width="16.7109375" style="7" customWidth="1"/>
    <col min="1025" max="1025" width="12.8515625" style="7" bestFit="1" customWidth="1"/>
    <col min="1026" max="1026" width="10.7109375" style="7" bestFit="1" customWidth="1"/>
    <col min="1027" max="1262" width="9.140625" style="7" customWidth="1"/>
    <col min="1263" max="1263" width="3.7109375" style="7" customWidth="1"/>
    <col min="1264" max="1264" width="17.00390625" style="7" bestFit="1" customWidth="1"/>
    <col min="1265" max="1265" width="35.00390625" style="7" customWidth="1"/>
    <col min="1266" max="1266" width="6.00390625" style="7" customWidth="1"/>
    <col min="1267" max="1267" width="6.7109375" style="7" bestFit="1" customWidth="1"/>
    <col min="1268" max="1268" width="10.421875" style="7" customWidth="1"/>
    <col min="1269" max="1269" width="15.140625" style="7" bestFit="1" customWidth="1"/>
    <col min="1270" max="1272" width="12.421875" style="7" customWidth="1"/>
    <col min="1273" max="1273" width="12.8515625" style="7" customWidth="1"/>
    <col min="1274" max="1274" width="12.421875" style="7" customWidth="1"/>
    <col min="1275" max="1275" width="11.00390625" style="7" bestFit="1" customWidth="1"/>
    <col min="1276" max="1278" width="11.00390625" style="7" customWidth="1"/>
    <col min="1279" max="1279" width="6.57421875" style="7" customWidth="1"/>
    <col min="1280" max="1280" width="16.7109375" style="7" customWidth="1"/>
    <col min="1281" max="1281" width="12.8515625" style="7" bestFit="1" customWidth="1"/>
    <col min="1282" max="1282" width="10.7109375" style="7" bestFit="1" customWidth="1"/>
    <col min="1283" max="1518" width="9.140625" style="7" customWidth="1"/>
    <col min="1519" max="1519" width="3.7109375" style="7" customWidth="1"/>
    <col min="1520" max="1520" width="17.00390625" style="7" bestFit="1" customWidth="1"/>
    <col min="1521" max="1521" width="35.00390625" style="7" customWidth="1"/>
    <col min="1522" max="1522" width="6.00390625" style="7" customWidth="1"/>
    <col min="1523" max="1523" width="6.7109375" style="7" bestFit="1" customWidth="1"/>
    <col min="1524" max="1524" width="10.421875" style="7" customWidth="1"/>
    <col min="1525" max="1525" width="15.140625" style="7" bestFit="1" customWidth="1"/>
    <col min="1526" max="1528" width="12.421875" style="7" customWidth="1"/>
    <col min="1529" max="1529" width="12.8515625" style="7" customWidth="1"/>
    <col min="1530" max="1530" width="12.421875" style="7" customWidth="1"/>
    <col min="1531" max="1531" width="11.00390625" style="7" bestFit="1" customWidth="1"/>
    <col min="1532" max="1534" width="11.00390625" style="7" customWidth="1"/>
    <col min="1535" max="1535" width="6.57421875" style="7" customWidth="1"/>
    <col min="1536" max="1536" width="16.7109375" style="7" customWidth="1"/>
    <col min="1537" max="1537" width="12.8515625" style="7" bestFit="1" customWidth="1"/>
    <col min="1538" max="1538" width="10.7109375" style="7" bestFit="1" customWidth="1"/>
    <col min="1539" max="1774" width="9.140625" style="7" customWidth="1"/>
    <col min="1775" max="1775" width="3.7109375" style="7" customWidth="1"/>
    <col min="1776" max="1776" width="17.00390625" style="7" bestFit="1" customWidth="1"/>
    <col min="1777" max="1777" width="35.00390625" style="7" customWidth="1"/>
    <col min="1778" max="1778" width="6.00390625" style="7" customWidth="1"/>
    <col min="1779" max="1779" width="6.7109375" style="7" bestFit="1" customWidth="1"/>
    <col min="1780" max="1780" width="10.421875" style="7" customWidth="1"/>
    <col min="1781" max="1781" width="15.140625" style="7" bestFit="1" customWidth="1"/>
    <col min="1782" max="1784" width="12.421875" style="7" customWidth="1"/>
    <col min="1785" max="1785" width="12.8515625" style="7" customWidth="1"/>
    <col min="1786" max="1786" width="12.421875" style="7" customWidth="1"/>
    <col min="1787" max="1787" width="11.00390625" style="7" bestFit="1" customWidth="1"/>
    <col min="1788" max="1790" width="11.00390625" style="7" customWidth="1"/>
    <col min="1791" max="1791" width="6.57421875" style="7" customWidth="1"/>
    <col min="1792" max="1792" width="16.7109375" style="7" customWidth="1"/>
    <col min="1793" max="1793" width="12.8515625" style="7" bestFit="1" customWidth="1"/>
    <col min="1794" max="1794" width="10.7109375" style="7" bestFit="1" customWidth="1"/>
    <col min="1795" max="2030" width="9.140625" style="7" customWidth="1"/>
    <col min="2031" max="2031" width="3.7109375" style="7" customWidth="1"/>
    <col min="2032" max="2032" width="17.00390625" style="7" bestFit="1" customWidth="1"/>
    <col min="2033" max="2033" width="35.00390625" style="7" customWidth="1"/>
    <col min="2034" max="2034" width="6.00390625" style="7" customWidth="1"/>
    <col min="2035" max="2035" width="6.7109375" style="7" bestFit="1" customWidth="1"/>
    <col min="2036" max="2036" width="10.421875" style="7" customWidth="1"/>
    <col min="2037" max="2037" width="15.140625" style="7" bestFit="1" customWidth="1"/>
    <col min="2038" max="2040" width="12.421875" style="7" customWidth="1"/>
    <col min="2041" max="2041" width="12.8515625" style="7" customWidth="1"/>
    <col min="2042" max="2042" width="12.421875" style="7" customWidth="1"/>
    <col min="2043" max="2043" width="11.00390625" style="7" bestFit="1" customWidth="1"/>
    <col min="2044" max="2046" width="11.00390625" style="7" customWidth="1"/>
    <col min="2047" max="2047" width="6.57421875" style="7" customWidth="1"/>
    <col min="2048" max="2048" width="16.7109375" style="7" customWidth="1"/>
    <col min="2049" max="2049" width="12.8515625" style="7" bestFit="1" customWidth="1"/>
    <col min="2050" max="2050" width="10.7109375" style="7" bestFit="1" customWidth="1"/>
    <col min="2051" max="2286" width="9.140625" style="7" customWidth="1"/>
    <col min="2287" max="2287" width="3.7109375" style="7" customWidth="1"/>
    <col min="2288" max="2288" width="17.00390625" style="7" bestFit="1" customWidth="1"/>
    <col min="2289" max="2289" width="35.00390625" style="7" customWidth="1"/>
    <col min="2290" max="2290" width="6.00390625" style="7" customWidth="1"/>
    <col min="2291" max="2291" width="6.7109375" style="7" bestFit="1" customWidth="1"/>
    <col min="2292" max="2292" width="10.421875" style="7" customWidth="1"/>
    <col min="2293" max="2293" width="15.140625" style="7" bestFit="1" customWidth="1"/>
    <col min="2294" max="2296" width="12.421875" style="7" customWidth="1"/>
    <col min="2297" max="2297" width="12.8515625" style="7" customWidth="1"/>
    <col min="2298" max="2298" width="12.421875" style="7" customWidth="1"/>
    <col min="2299" max="2299" width="11.00390625" style="7" bestFit="1" customWidth="1"/>
    <col min="2300" max="2302" width="11.00390625" style="7" customWidth="1"/>
    <col min="2303" max="2303" width="6.57421875" style="7" customWidth="1"/>
    <col min="2304" max="2304" width="16.7109375" style="7" customWidth="1"/>
    <col min="2305" max="2305" width="12.8515625" style="7" bestFit="1" customWidth="1"/>
    <col min="2306" max="2306" width="10.7109375" style="7" bestFit="1" customWidth="1"/>
    <col min="2307" max="2542" width="9.140625" style="7" customWidth="1"/>
    <col min="2543" max="2543" width="3.7109375" style="7" customWidth="1"/>
    <col min="2544" max="2544" width="17.00390625" style="7" bestFit="1" customWidth="1"/>
    <col min="2545" max="2545" width="35.00390625" style="7" customWidth="1"/>
    <col min="2546" max="2546" width="6.00390625" style="7" customWidth="1"/>
    <col min="2547" max="2547" width="6.7109375" style="7" bestFit="1" customWidth="1"/>
    <col min="2548" max="2548" width="10.421875" style="7" customWidth="1"/>
    <col min="2549" max="2549" width="15.140625" style="7" bestFit="1" customWidth="1"/>
    <col min="2550" max="2552" width="12.421875" style="7" customWidth="1"/>
    <col min="2553" max="2553" width="12.8515625" style="7" customWidth="1"/>
    <col min="2554" max="2554" width="12.421875" style="7" customWidth="1"/>
    <col min="2555" max="2555" width="11.00390625" style="7" bestFit="1" customWidth="1"/>
    <col min="2556" max="2558" width="11.00390625" style="7" customWidth="1"/>
    <col min="2559" max="2559" width="6.57421875" style="7" customWidth="1"/>
    <col min="2560" max="2560" width="16.7109375" style="7" customWidth="1"/>
    <col min="2561" max="2561" width="12.8515625" style="7" bestFit="1" customWidth="1"/>
    <col min="2562" max="2562" width="10.7109375" style="7" bestFit="1" customWidth="1"/>
    <col min="2563" max="2798" width="9.140625" style="7" customWidth="1"/>
    <col min="2799" max="2799" width="3.7109375" style="7" customWidth="1"/>
    <col min="2800" max="2800" width="17.00390625" style="7" bestFit="1" customWidth="1"/>
    <col min="2801" max="2801" width="35.00390625" style="7" customWidth="1"/>
    <col min="2802" max="2802" width="6.00390625" style="7" customWidth="1"/>
    <col min="2803" max="2803" width="6.7109375" style="7" bestFit="1" customWidth="1"/>
    <col min="2804" max="2804" width="10.421875" style="7" customWidth="1"/>
    <col min="2805" max="2805" width="15.140625" style="7" bestFit="1" customWidth="1"/>
    <col min="2806" max="2808" width="12.421875" style="7" customWidth="1"/>
    <col min="2809" max="2809" width="12.8515625" style="7" customWidth="1"/>
    <col min="2810" max="2810" width="12.421875" style="7" customWidth="1"/>
    <col min="2811" max="2811" width="11.00390625" style="7" bestFit="1" customWidth="1"/>
    <col min="2812" max="2814" width="11.00390625" style="7" customWidth="1"/>
    <col min="2815" max="2815" width="6.57421875" style="7" customWidth="1"/>
    <col min="2816" max="2816" width="16.7109375" style="7" customWidth="1"/>
    <col min="2817" max="2817" width="12.8515625" style="7" bestFit="1" customWidth="1"/>
    <col min="2818" max="2818" width="10.7109375" style="7" bestFit="1" customWidth="1"/>
    <col min="2819" max="3054" width="9.140625" style="7" customWidth="1"/>
    <col min="3055" max="3055" width="3.7109375" style="7" customWidth="1"/>
    <col min="3056" max="3056" width="17.00390625" style="7" bestFit="1" customWidth="1"/>
    <col min="3057" max="3057" width="35.00390625" style="7" customWidth="1"/>
    <col min="3058" max="3058" width="6.00390625" style="7" customWidth="1"/>
    <col min="3059" max="3059" width="6.7109375" style="7" bestFit="1" customWidth="1"/>
    <col min="3060" max="3060" width="10.421875" style="7" customWidth="1"/>
    <col min="3061" max="3061" width="15.140625" style="7" bestFit="1" customWidth="1"/>
    <col min="3062" max="3064" width="12.421875" style="7" customWidth="1"/>
    <col min="3065" max="3065" width="12.8515625" style="7" customWidth="1"/>
    <col min="3066" max="3066" width="12.421875" style="7" customWidth="1"/>
    <col min="3067" max="3067" width="11.00390625" style="7" bestFit="1" customWidth="1"/>
    <col min="3068" max="3070" width="11.00390625" style="7" customWidth="1"/>
    <col min="3071" max="3071" width="6.57421875" style="7" customWidth="1"/>
    <col min="3072" max="3072" width="16.7109375" style="7" customWidth="1"/>
    <col min="3073" max="3073" width="12.8515625" style="7" bestFit="1" customWidth="1"/>
    <col min="3074" max="3074" width="10.7109375" style="7" bestFit="1" customWidth="1"/>
    <col min="3075" max="3310" width="9.140625" style="7" customWidth="1"/>
    <col min="3311" max="3311" width="3.7109375" style="7" customWidth="1"/>
    <col min="3312" max="3312" width="17.00390625" style="7" bestFit="1" customWidth="1"/>
    <col min="3313" max="3313" width="35.00390625" style="7" customWidth="1"/>
    <col min="3314" max="3314" width="6.00390625" style="7" customWidth="1"/>
    <col min="3315" max="3315" width="6.7109375" style="7" bestFit="1" customWidth="1"/>
    <col min="3316" max="3316" width="10.421875" style="7" customWidth="1"/>
    <col min="3317" max="3317" width="15.140625" style="7" bestFit="1" customWidth="1"/>
    <col min="3318" max="3320" width="12.421875" style="7" customWidth="1"/>
    <col min="3321" max="3321" width="12.8515625" style="7" customWidth="1"/>
    <col min="3322" max="3322" width="12.421875" style="7" customWidth="1"/>
    <col min="3323" max="3323" width="11.00390625" style="7" bestFit="1" customWidth="1"/>
    <col min="3324" max="3326" width="11.00390625" style="7" customWidth="1"/>
    <col min="3327" max="3327" width="6.57421875" style="7" customWidth="1"/>
    <col min="3328" max="3328" width="16.7109375" style="7" customWidth="1"/>
    <col min="3329" max="3329" width="12.8515625" style="7" bestFit="1" customWidth="1"/>
    <col min="3330" max="3330" width="10.7109375" style="7" bestFit="1" customWidth="1"/>
    <col min="3331" max="3566" width="9.140625" style="7" customWidth="1"/>
    <col min="3567" max="3567" width="3.7109375" style="7" customWidth="1"/>
    <col min="3568" max="3568" width="17.00390625" style="7" bestFit="1" customWidth="1"/>
    <col min="3569" max="3569" width="35.00390625" style="7" customWidth="1"/>
    <col min="3570" max="3570" width="6.00390625" style="7" customWidth="1"/>
    <col min="3571" max="3571" width="6.7109375" style="7" bestFit="1" customWidth="1"/>
    <col min="3572" max="3572" width="10.421875" style="7" customWidth="1"/>
    <col min="3573" max="3573" width="15.140625" style="7" bestFit="1" customWidth="1"/>
    <col min="3574" max="3576" width="12.421875" style="7" customWidth="1"/>
    <col min="3577" max="3577" width="12.8515625" style="7" customWidth="1"/>
    <col min="3578" max="3578" width="12.421875" style="7" customWidth="1"/>
    <col min="3579" max="3579" width="11.00390625" style="7" bestFit="1" customWidth="1"/>
    <col min="3580" max="3582" width="11.00390625" style="7" customWidth="1"/>
    <col min="3583" max="3583" width="6.57421875" style="7" customWidth="1"/>
    <col min="3584" max="3584" width="16.7109375" style="7" customWidth="1"/>
    <col min="3585" max="3585" width="12.8515625" style="7" bestFit="1" customWidth="1"/>
    <col min="3586" max="3586" width="10.7109375" style="7" bestFit="1" customWidth="1"/>
    <col min="3587" max="3822" width="9.140625" style="7" customWidth="1"/>
    <col min="3823" max="3823" width="3.7109375" style="7" customWidth="1"/>
    <col min="3824" max="3824" width="17.00390625" style="7" bestFit="1" customWidth="1"/>
    <col min="3825" max="3825" width="35.00390625" style="7" customWidth="1"/>
    <col min="3826" max="3826" width="6.00390625" style="7" customWidth="1"/>
    <col min="3827" max="3827" width="6.7109375" style="7" bestFit="1" customWidth="1"/>
    <col min="3828" max="3828" width="10.421875" style="7" customWidth="1"/>
    <col min="3829" max="3829" width="15.140625" style="7" bestFit="1" customWidth="1"/>
    <col min="3830" max="3832" width="12.421875" style="7" customWidth="1"/>
    <col min="3833" max="3833" width="12.8515625" style="7" customWidth="1"/>
    <col min="3834" max="3834" width="12.421875" style="7" customWidth="1"/>
    <col min="3835" max="3835" width="11.00390625" style="7" bestFit="1" customWidth="1"/>
    <col min="3836" max="3838" width="11.00390625" style="7" customWidth="1"/>
    <col min="3839" max="3839" width="6.57421875" style="7" customWidth="1"/>
    <col min="3840" max="3840" width="16.7109375" style="7" customWidth="1"/>
    <col min="3841" max="3841" width="12.8515625" style="7" bestFit="1" customWidth="1"/>
    <col min="3842" max="3842" width="10.7109375" style="7" bestFit="1" customWidth="1"/>
    <col min="3843" max="4078" width="9.140625" style="7" customWidth="1"/>
    <col min="4079" max="4079" width="3.7109375" style="7" customWidth="1"/>
    <col min="4080" max="4080" width="17.00390625" style="7" bestFit="1" customWidth="1"/>
    <col min="4081" max="4081" width="35.00390625" style="7" customWidth="1"/>
    <col min="4082" max="4082" width="6.00390625" style="7" customWidth="1"/>
    <col min="4083" max="4083" width="6.7109375" style="7" bestFit="1" customWidth="1"/>
    <col min="4084" max="4084" width="10.421875" style="7" customWidth="1"/>
    <col min="4085" max="4085" width="15.140625" style="7" bestFit="1" customWidth="1"/>
    <col min="4086" max="4088" width="12.421875" style="7" customWidth="1"/>
    <col min="4089" max="4089" width="12.8515625" style="7" customWidth="1"/>
    <col min="4090" max="4090" width="12.421875" style="7" customWidth="1"/>
    <col min="4091" max="4091" width="11.00390625" style="7" bestFit="1" customWidth="1"/>
    <col min="4092" max="4094" width="11.00390625" style="7" customWidth="1"/>
    <col min="4095" max="4095" width="6.57421875" style="7" customWidth="1"/>
    <col min="4096" max="4096" width="16.7109375" style="7" customWidth="1"/>
    <col min="4097" max="4097" width="12.8515625" style="7" bestFit="1" customWidth="1"/>
    <col min="4098" max="4098" width="10.7109375" style="7" bestFit="1" customWidth="1"/>
    <col min="4099" max="4334" width="9.140625" style="7" customWidth="1"/>
    <col min="4335" max="4335" width="3.7109375" style="7" customWidth="1"/>
    <col min="4336" max="4336" width="17.00390625" style="7" bestFit="1" customWidth="1"/>
    <col min="4337" max="4337" width="35.00390625" style="7" customWidth="1"/>
    <col min="4338" max="4338" width="6.00390625" style="7" customWidth="1"/>
    <col min="4339" max="4339" width="6.7109375" style="7" bestFit="1" customWidth="1"/>
    <col min="4340" max="4340" width="10.421875" style="7" customWidth="1"/>
    <col min="4341" max="4341" width="15.140625" style="7" bestFit="1" customWidth="1"/>
    <col min="4342" max="4344" width="12.421875" style="7" customWidth="1"/>
    <col min="4345" max="4345" width="12.8515625" style="7" customWidth="1"/>
    <col min="4346" max="4346" width="12.421875" style="7" customWidth="1"/>
    <col min="4347" max="4347" width="11.00390625" style="7" bestFit="1" customWidth="1"/>
    <col min="4348" max="4350" width="11.00390625" style="7" customWidth="1"/>
    <col min="4351" max="4351" width="6.57421875" style="7" customWidth="1"/>
    <col min="4352" max="4352" width="16.7109375" style="7" customWidth="1"/>
    <col min="4353" max="4353" width="12.8515625" style="7" bestFit="1" customWidth="1"/>
    <col min="4354" max="4354" width="10.7109375" style="7" bestFit="1" customWidth="1"/>
    <col min="4355" max="4590" width="9.140625" style="7" customWidth="1"/>
    <col min="4591" max="4591" width="3.7109375" style="7" customWidth="1"/>
    <col min="4592" max="4592" width="17.00390625" style="7" bestFit="1" customWidth="1"/>
    <col min="4593" max="4593" width="35.00390625" style="7" customWidth="1"/>
    <col min="4594" max="4594" width="6.00390625" style="7" customWidth="1"/>
    <col min="4595" max="4595" width="6.7109375" style="7" bestFit="1" customWidth="1"/>
    <col min="4596" max="4596" width="10.421875" style="7" customWidth="1"/>
    <col min="4597" max="4597" width="15.140625" style="7" bestFit="1" customWidth="1"/>
    <col min="4598" max="4600" width="12.421875" style="7" customWidth="1"/>
    <col min="4601" max="4601" width="12.8515625" style="7" customWidth="1"/>
    <col min="4602" max="4602" width="12.421875" style="7" customWidth="1"/>
    <col min="4603" max="4603" width="11.00390625" style="7" bestFit="1" customWidth="1"/>
    <col min="4604" max="4606" width="11.00390625" style="7" customWidth="1"/>
    <col min="4607" max="4607" width="6.57421875" style="7" customWidth="1"/>
    <col min="4608" max="4608" width="16.7109375" style="7" customWidth="1"/>
    <col min="4609" max="4609" width="12.8515625" style="7" bestFit="1" customWidth="1"/>
    <col min="4610" max="4610" width="10.7109375" style="7" bestFit="1" customWidth="1"/>
    <col min="4611" max="4846" width="9.140625" style="7" customWidth="1"/>
    <col min="4847" max="4847" width="3.7109375" style="7" customWidth="1"/>
    <col min="4848" max="4848" width="17.00390625" style="7" bestFit="1" customWidth="1"/>
    <col min="4849" max="4849" width="35.00390625" style="7" customWidth="1"/>
    <col min="4850" max="4850" width="6.00390625" style="7" customWidth="1"/>
    <col min="4851" max="4851" width="6.7109375" style="7" bestFit="1" customWidth="1"/>
    <col min="4852" max="4852" width="10.421875" style="7" customWidth="1"/>
    <col min="4853" max="4853" width="15.140625" style="7" bestFit="1" customWidth="1"/>
    <col min="4854" max="4856" width="12.421875" style="7" customWidth="1"/>
    <col min="4857" max="4857" width="12.8515625" style="7" customWidth="1"/>
    <col min="4858" max="4858" width="12.421875" style="7" customWidth="1"/>
    <col min="4859" max="4859" width="11.00390625" style="7" bestFit="1" customWidth="1"/>
    <col min="4860" max="4862" width="11.00390625" style="7" customWidth="1"/>
    <col min="4863" max="4863" width="6.57421875" style="7" customWidth="1"/>
    <col min="4864" max="4864" width="16.7109375" style="7" customWidth="1"/>
    <col min="4865" max="4865" width="12.8515625" style="7" bestFit="1" customWidth="1"/>
    <col min="4866" max="4866" width="10.7109375" style="7" bestFit="1" customWidth="1"/>
    <col min="4867" max="5102" width="9.140625" style="7" customWidth="1"/>
    <col min="5103" max="5103" width="3.7109375" style="7" customWidth="1"/>
    <col min="5104" max="5104" width="17.00390625" style="7" bestFit="1" customWidth="1"/>
    <col min="5105" max="5105" width="35.00390625" style="7" customWidth="1"/>
    <col min="5106" max="5106" width="6.00390625" style="7" customWidth="1"/>
    <col min="5107" max="5107" width="6.7109375" style="7" bestFit="1" customWidth="1"/>
    <col min="5108" max="5108" width="10.421875" style="7" customWidth="1"/>
    <col min="5109" max="5109" width="15.140625" style="7" bestFit="1" customWidth="1"/>
    <col min="5110" max="5112" width="12.421875" style="7" customWidth="1"/>
    <col min="5113" max="5113" width="12.8515625" style="7" customWidth="1"/>
    <col min="5114" max="5114" width="12.421875" style="7" customWidth="1"/>
    <col min="5115" max="5115" width="11.00390625" style="7" bestFit="1" customWidth="1"/>
    <col min="5116" max="5118" width="11.00390625" style="7" customWidth="1"/>
    <col min="5119" max="5119" width="6.57421875" style="7" customWidth="1"/>
    <col min="5120" max="5120" width="16.7109375" style="7" customWidth="1"/>
    <col min="5121" max="5121" width="12.8515625" style="7" bestFit="1" customWidth="1"/>
    <col min="5122" max="5122" width="10.7109375" style="7" bestFit="1" customWidth="1"/>
    <col min="5123" max="5358" width="9.140625" style="7" customWidth="1"/>
    <col min="5359" max="5359" width="3.7109375" style="7" customWidth="1"/>
    <col min="5360" max="5360" width="17.00390625" style="7" bestFit="1" customWidth="1"/>
    <col min="5361" max="5361" width="35.00390625" style="7" customWidth="1"/>
    <col min="5362" max="5362" width="6.00390625" style="7" customWidth="1"/>
    <col min="5363" max="5363" width="6.7109375" style="7" bestFit="1" customWidth="1"/>
    <col min="5364" max="5364" width="10.421875" style="7" customWidth="1"/>
    <col min="5365" max="5365" width="15.140625" style="7" bestFit="1" customWidth="1"/>
    <col min="5366" max="5368" width="12.421875" style="7" customWidth="1"/>
    <col min="5369" max="5369" width="12.8515625" style="7" customWidth="1"/>
    <col min="5370" max="5370" width="12.421875" style="7" customWidth="1"/>
    <col min="5371" max="5371" width="11.00390625" style="7" bestFit="1" customWidth="1"/>
    <col min="5372" max="5374" width="11.00390625" style="7" customWidth="1"/>
    <col min="5375" max="5375" width="6.57421875" style="7" customWidth="1"/>
    <col min="5376" max="5376" width="16.7109375" style="7" customWidth="1"/>
    <col min="5377" max="5377" width="12.8515625" style="7" bestFit="1" customWidth="1"/>
    <col min="5378" max="5378" width="10.7109375" style="7" bestFit="1" customWidth="1"/>
    <col min="5379" max="5614" width="9.140625" style="7" customWidth="1"/>
    <col min="5615" max="5615" width="3.7109375" style="7" customWidth="1"/>
    <col min="5616" max="5616" width="17.00390625" style="7" bestFit="1" customWidth="1"/>
    <col min="5617" max="5617" width="35.00390625" style="7" customWidth="1"/>
    <col min="5618" max="5618" width="6.00390625" style="7" customWidth="1"/>
    <col min="5619" max="5619" width="6.7109375" style="7" bestFit="1" customWidth="1"/>
    <col min="5620" max="5620" width="10.421875" style="7" customWidth="1"/>
    <col min="5621" max="5621" width="15.140625" style="7" bestFit="1" customWidth="1"/>
    <col min="5622" max="5624" width="12.421875" style="7" customWidth="1"/>
    <col min="5625" max="5625" width="12.8515625" style="7" customWidth="1"/>
    <col min="5626" max="5626" width="12.421875" style="7" customWidth="1"/>
    <col min="5627" max="5627" width="11.00390625" style="7" bestFit="1" customWidth="1"/>
    <col min="5628" max="5630" width="11.00390625" style="7" customWidth="1"/>
    <col min="5631" max="5631" width="6.57421875" style="7" customWidth="1"/>
    <col min="5632" max="5632" width="16.7109375" style="7" customWidth="1"/>
    <col min="5633" max="5633" width="12.8515625" style="7" bestFit="1" customWidth="1"/>
    <col min="5634" max="5634" width="10.7109375" style="7" bestFit="1" customWidth="1"/>
    <col min="5635" max="5870" width="9.140625" style="7" customWidth="1"/>
    <col min="5871" max="5871" width="3.7109375" style="7" customWidth="1"/>
    <col min="5872" max="5872" width="17.00390625" style="7" bestFit="1" customWidth="1"/>
    <col min="5873" max="5873" width="35.00390625" style="7" customWidth="1"/>
    <col min="5874" max="5874" width="6.00390625" style="7" customWidth="1"/>
    <col min="5875" max="5875" width="6.7109375" style="7" bestFit="1" customWidth="1"/>
    <col min="5876" max="5876" width="10.421875" style="7" customWidth="1"/>
    <col min="5877" max="5877" width="15.140625" style="7" bestFit="1" customWidth="1"/>
    <col min="5878" max="5880" width="12.421875" style="7" customWidth="1"/>
    <col min="5881" max="5881" width="12.8515625" style="7" customWidth="1"/>
    <col min="5882" max="5882" width="12.421875" style="7" customWidth="1"/>
    <col min="5883" max="5883" width="11.00390625" style="7" bestFit="1" customWidth="1"/>
    <col min="5884" max="5886" width="11.00390625" style="7" customWidth="1"/>
    <col min="5887" max="5887" width="6.57421875" style="7" customWidth="1"/>
    <col min="5888" max="5888" width="16.7109375" style="7" customWidth="1"/>
    <col min="5889" max="5889" width="12.8515625" style="7" bestFit="1" customWidth="1"/>
    <col min="5890" max="5890" width="10.7109375" style="7" bestFit="1" customWidth="1"/>
    <col min="5891" max="6126" width="9.140625" style="7" customWidth="1"/>
    <col min="6127" max="6127" width="3.7109375" style="7" customWidth="1"/>
    <col min="6128" max="6128" width="17.00390625" style="7" bestFit="1" customWidth="1"/>
    <col min="6129" max="6129" width="35.00390625" style="7" customWidth="1"/>
    <col min="6130" max="6130" width="6.00390625" style="7" customWidth="1"/>
    <col min="6131" max="6131" width="6.7109375" style="7" bestFit="1" customWidth="1"/>
    <col min="6132" max="6132" width="10.421875" style="7" customWidth="1"/>
    <col min="6133" max="6133" width="15.140625" style="7" bestFit="1" customWidth="1"/>
    <col min="6134" max="6136" width="12.421875" style="7" customWidth="1"/>
    <col min="6137" max="6137" width="12.8515625" style="7" customWidth="1"/>
    <col min="6138" max="6138" width="12.421875" style="7" customWidth="1"/>
    <col min="6139" max="6139" width="11.00390625" style="7" bestFit="1" customWidth="1"/>
    <col min="6140" max="6142" width="11.00390625" style="7" customWidth="1"/>
    <col min="6143" max="6143" width="6.57421875" style="7" customWidth="1"/>
    <col min="6144" max="6144" width="16.7109375" style="7" customWidth="1"/>
    <col min="6145" max="6145" width="12.8515625" style="7" bestFit="1" customWidth="1"/>
    <col min="6146" max="6146" width="10.7109375" style="7" bestFit="1" customWidth="1"/>
    <col min="6147" max="6382" width="9.140625" style="7" customWidth="1"/>
    <col min="6383" max="6383" width="3.7109375" style="7" customWidth="1"/>
    <col min="6384" max="6384" width="17.00390625" style="7" bestFit="1" customWidth="1"/>
    <col min="6385" max="6385" width="35.00390625" style="7" customWidth="1"/>
    <col min="6386" max="6386" width="6.00390625" style="7" customWidth="1"/>
    <col min="6387" max="6387" width="6.7109375" style="7" bestFit="1" customWidth="1"/>
    <col min="6388" max="6388" width="10.421875" style="7" customWidth="1"/>
    <col min="6389" max="6389" width="15.140625" style="7" bestFit="1" customWidth="1"/>
    <col min="6390" max="6392" width="12.421875" style="7" customWidth="1"/>
    <col min="6393" max="6393" width="12.8515625" style="7" customWidth="1"/>
    <col min="6394" max="6394" width="12.421875" style="7" customWidth="1"/>
    <col min="6395" max="6395" width="11.00390625" style="7" bestFit="1" customWidth="1"/>
    <col min="6396" max="6398" width="11.00390625" style="7" customWidth="1"/>
    <col min="6399" max="6399" width="6.57421875" style="7" customWidth="1"/>
    <col min="6400" max="6400" width="16.7109375" style="7" customWidth="1"/>
    <col min="6401" max="6401" width="12.8515625" style="7" bestFit="1" customWidth="1"/>
    <col min="6402" max="6402" width="10.7109375" style="7" bestFit="1" customWidth="1"/>
    <col min="6403" max="6638" width="9.140625" style="7" customWidth="1"/>
    <col min="6639" max="6639" width="3.7109375" style="7" customWidth="1"/>
    <col min="6640" max="6640" width="17.00390625" style="7" bestFit="1" customWidth="1"/>
    <col min="6641" max="6641" width="35.00390625" style="7" customWidth="1"/>
    <col min="6642" max="6642" width="6.00390625" style="7" customWidth="1"/>
    <col min="6643" max="6643" width="6.7109375" style="7" bestFit="1" customWidth="1"/>
    <col min="6644" max="6644" width="10.421875" style="7" customWidth="1"/>
    <col min="6645" max="6645" width="15.140625" style="7" bestFit="1" customWidth="1"/>
    <col min="6646" max="6648" width="12.421875" style="7" customWidth="1"/>
    <col min="6649" max="6649" width="12.8515625" style="7" customWidth="1"/>
    <col min="6650" max="6650" width="12.421875" style="7" customWidth="1"/>
    <col min="6651" max="6651" width="11.00390625" style="7" bestFit="1" customWidth="1"/>
    <col min="6652" max="6654" width="11.00390625" style="7" customWidth="1"/>
    <col min="6655" max="6655" width="6.57421875" style="7" customWidth="1"/>
    <col min="6656" max="6656" width="16.7109375" style="7" customWidth="1"/>
    <col min="6657" max="6657" width="12.8515625" style="7" bestFit="1" customWidth="1"/>
    <col min="6658" max="6658" width="10.7109375" style="7" bestFit="1" customWidth="1"/>
    <col min="6659" max="6894" width="9.140625" style="7" customWidth="1"/>
    <col min="6895" max="6895" width="3.7109375" style="7" customWidth="1"/>
    <col min="6896" max="6896" width="17.00390625" style="7" bestFit="1" customWidth="1"/>
    <col min="6897" max="6897" width="35.00390625" style="7" customWidth="1"/>
    <col min="6898" max="6898" width="6.00390625" style="7" customWidth="1"/>
    <col min="6899" max="6899" width="6.7109375" style="7" bestFit="1" customWidth="1"/>
    <col min="6900" max="6900" width="10.421875" style="7" customWidth="1"/>
    <col min="6901" max="6901" width="15.140625" style="7" bestFit="1" customWidth="1"/>
    <col min="6902" max="6904" width="12.421875" style="7" customWidth="1"/>
    <col min="6905" max="6905" width="12.8515625" style="7" customWidth="1"/>
    <col min="6906" max="6906" width="12.421875" style="7" customWidth="1"/>
    <col min="6907" max="6907" width="11.00390625" style="7" bestFit="1" customWidth="1"/>
    <col min="6908" max="6910" width="11.00390625" style="7" customWidth="1"/>
    <col min="6911" max="6911" width="6.57421875" style="7" customWidth="1"/>
    <col min="6912" max="6912" width="16.7109375" style="7" customWidth="1"/>
    <col min="6913" max="6913" width="12.8515625" style="7" bestFit="1" customWidth="1"/>
    <col min="6914" max="6914" width="10.7109375" style="7" bestFit="1" customWidth="1"/>
    <col min="6915" max="7150" width="9.140625" style="7" customWidth="1"/>
    <col min="7151" max="7151" width="3.7109375" style="7" customWidth="1"/>
    <col min="7152" max="7152" width="17.00390625" style="7" bestFit="1" customWidth="1"/>
    <col min="7153" max="7153" width="35.00390625" style="7" customWidth="1"/>
    <col min="7154" max="7154" width="6.00390625" style="7" customWidth="1"/>
    <col min="7155" max="7155" width="6.7109375" style="7" bestFit="1" customWidth="1"/>
    <col min="7156" max="7156" width="10.421875" style="7" customWidth="1"/>
    <col min="7157" max="7157" width="15.140625" style="7" bestFit="1" customWidth="1"/>
    <col min="7158" max="7160" width="12.421875" style="7" customWidth="1"/>
    <col min="7161" max="7161" width="12.8515625" style="7" customWidth="1"/>
    <col min="7162" max="7162" width="12.421875" style="7" customWidth="1"/>
    <col min="7163" max="7163" width="11.00390625" style="7" bestFit="1" customWidth="1"/>
    <col min="7164" max="7166" width="11.00390625" style="7" customWidth="1"/>
    <col min="7167" max="7167" width="6.57421875" style="7" customWidth="1"/>
    <col min="7168" max="7168" width="16.7109375" style="7" customWidth="1"/>
    <col min="7169" max="7169" width="12.8515625" style="7" bestFit="1" customWidth="1"/>
    <col min="7170" max="7170" width="10.7109375" style="7" bestFit="1" customWidth="1"/>
    <col min="7171" max="7406" width="9.140625" style="7" customWidth="1"/>
    <col min="7407" max="7407" width="3.7109375" style="7" customWidth="1"/>
    <col min="7408" max="7408" width="17.00390625" style="7" bestFit="1" customWidth="1"/>
    <col min="7409" max="7409" width="35.00390625" style="7" customWidth="1"/>
    <col min="7410" max="7410" width="6.00390625" style="7" customWidth="1"/>
    <col min="7411" max="7411" width="6.7109375" style="7" bestFit="1" customWidth="1"/>
    <col min="7412" max="7412" width="10.421875" style="7" customWidth="1"/>
    <col min="7413" max="7413" width="15.140625" style="7" bestFit="1" customWidth="1"/>
    <col min="7414" max="7416" width="12.421875" style="7" customWidth="1"/>
    <col min="7417" max="7417" width="12.8515625" style="7" customWidth="1"/>
    <col min="7418" max="7418" width="12.421875" style="7" customWidth="1"/>
    <col min="7419" max="7419" width="11.00390625" style="7" bestFit="1" customWidth="1"/>
    <col min="7420" max="7422" width="11.00390625" style="7" customWidth="1"/>
    <col min="7423" max="7423" width="6.57421875" style="7" customWidth="1"/>
    <col min="7424" max="7424" width="16.7109375" style="7" customWidth="1"/>
    <col min="7425" max="7425" width="12.8515625" style="7" bestFit="1" customWidth="1"/>
    <col min="7426" max="7426" width="10.7109375" style="7" bestFit="1" customWidth="1"/>
    <col min="7427" max="7662" width="9.140625" style="7" customWidth="1"/>
    <col min="7663" max="7663" width="3.7109375" style="7" customWidth="1"/>
    <col min="7664" max="7664" width="17.00390625" style="7" bestFit="1" customWidth="1"/>
    <col min="7665" max="7665" width="35.00390625" style="7" customWidth="1"/>
    <col min="7666" max="7666" width="6.00390625" style="7" customWidth="1"/>
    <col min="7667" max="7667" width="6.7109375" style="7" bestFit="1" customWidth="1"/>
    <col min="7668" max="7668" width="10.421875" style="7" customWidth="1"/>
    <col min="7669" max="7669" width="15.140625" style="7" bestFit="1" customWidth="1"/>
    <col min="7670" max="7672" width="12.421875" style="7" customWidth="1"/>
    <col min="7673" max="7673" width="12.8515625" style="7" customWidth="1"/>
    <col min="7674" max="7674" width="12.421875" style="7" customWidth="1"/>
    <col min="7675" max="7675" width="11.00390625" style="7" bestFit="1" customWidth="1"/>
    <col min="7676" max="7678" width="11.00390625" style="7" customWidth="1"/>
    <col min="7679" max="7679" width="6.57421875" style="7" customWidth="1"/>
    <col min="7680" max="7680" width="16.7109375" style="7" customWidth="1"/>
    <col min="7681" max="7681" width="12.8515625" style="7" bestFit="1" customWidth="1"/>
    <col min="7682" max="7682" width="10.7109375" style="7" bestFit="1" customWidth="1"/>
    <col min="7683" max="7918" width="9.140625" style="7" customWidth="1"/>
    <col min="7919" max="7919" width="3.7109375" style="7" customWidth="1"/>
    <col min="7920" max="7920" width="17.00390625" style="7" bestFit="1" customWidth="1"/>
    <col min="7921" max="7921" width="35.00390625" style="7" customWidth="1"/>
    <col min="7922" max="7922" width="6.00390625" style="7" customWidth="1"/>
    <col min="7923" max="7923" width="6.7109375" style="7" bestFit="1" customWidth="1"/>
    <col min="7924" max="7924" width="10.421875" style="7" customWidth="1"/>
    <col min="7925" max="7925" width="15.140625" style="7" bestFit="1" customWidth="1"/>
    <col min="7926" max="7928" width="12.421875" style="7" customWidth="1"/>
    <col min="7929" max="7929" width="12.8515625" style="7" customWidth="1"/>
    <col min="7930" max="7930" width="12.421875" style="7" customWidth="1"/>
    <col min="7931" max="7931" width="11.00390625" style="7" bestFit="1" customWidth="1"/>
    <col min="7932" max="7934" width="11.00390625" style="7" customWidth="1"/>
    <col min="7935" max="7935" width="6.57421875" style="7" customWidth="1"/>
    <col min="7936" max="7936" width="16.7109375" style="7" customWidth="1"/>
    <col min="7937" max="7937" width="12.8515625" style="7" bestFit="1" customWidth="1"/>
    <col min="7938" max="7938" width="10.7109375" style="7" bestFit="1" customWidth="1"/>
    <col min="7939" max="8174" width="9.140625" style="7" customWidth="1"/>
    <col min="8175" max="8175" width="3.7109375" style="7" customWidth="1"/>
    <col min="8176" max="8176" width="17.00390625" style="7" bestFit="1" customWidth="1"/>
    <col min="8177" max="8177" width="35.00390625" style="7" customWidth="1"/>
    <col min="8178" max="8178" width="6.00390625" style="7" customWidth="1"/>
    <col min="8179" max="8179" width="6.7109375" style="7" bestFit="1" customWidth="1"/>
    <col min="8180" max="8180" width="10.421875" style="7" customWidth="1"/>
    <col min="8181" max="8181" width="15.140625" style="7" bestFit="1" customWidth="1"/>
    <col min="8182" max="8184" width="12.421875" style="7" customWidth="1"/>
    <col min="8185" max="8185" width="12.8515625" style="7" customWidth="1"/>
    <col min="8186" max="8186" width="12.421875" style="7" customWidth="1"/>
    <col min="8187" max="8187" width="11.00390625" style="7" bestFit="1" customWidth="1"/>
    <col min="8188" max="8190" width="11.00390625" style="7" customWidth="1"/>
    <col min="8191" max="8191" width="6.57421875" style="7" customWidth="1"/>
    <col min="8192" max="8192" width="16.7109375" style="7" customWidth="1"/>
    <col min="8193" max="8193" width="12.8515625" style="7" bestFit="1" customWidth="1"/>
    <col min="8194" max="8194" width="10.7109375" style="7" bestFit="1" customWidth="1"/>
    <col min="8195" max="8430" width="9.140625" style="7" customWidth="1"/>
    <col min="8431" max="8431" width="3.7109375" style="7" customWidth="1"/>
    <col min="8432" max="8432" width="17.00390625" style="7" bestFit="1" customWidth="1"/>
    <col min="8433" max="8433" width="35.00390625" style="7" customWidth="1"/>
    <col min="8434" max="8434" width="6.00390625" style="7" customWidth="1"/>
    <col min="8435" max="8435" width="6.7109375" style="7" bestFit="1" customWidth="1"/>
    <col min="8436" max="8436" width="10.421875" style="7" customWidth="1"/>
    <col min="8437" max="8437" width="15.140625" style="7" bestFit="1" customWidth="1"/>
    <col min="8438" max="8440" width="12.421875" style="7" customWidth="1"/>
    <col min="8441" max="8441" width="12.8515625" style="7" customWidth="1"/>
    <col min="8442" max="8442" width="12.421875" style="7" customWidth="1"/>
    <col min="8443" max="8443" width="11.00390625" style="7" bestFit="1" customWidth="1"/>
    <col min="8444" max="8446" width="11.00390625" style="7" customWidth="1"/>
    <col min="8447" max="8447" width="6.57421875" style="7" customWidth="1"/>
    <col min="8448" max="8448" width="16.7109375" style="7" customWidth="1"/>
    <col min="8449" max="8449" width="12.8515625" style="7" bestFit="1" customWidth="1"/>
    <col min="8450" max="8450" width="10.7109375" style="7" bestFit="1" customWidth="1"/>
    <col min="8451" max="8686" width="9.140625" style="7" customWidth="1"/>
    <col min="8687" max="8687" width="3.7109375" style="7" customWidth="1"/>
    <col min="8688" max="8688" width="17.00390625" style="7" bestFit="1" customWidth="1"/>
    <col min="8689" max="8689" width="35.00390625" style="7" customWidth="1"/>
    <col min="8690" max="8690" width="6.00390625" style="7" customWidth="1"/>
    <col min="8691" max="8691" width="6.7109375" style="7" bestFit="1" customWidth="1"/>
    <col min="8692" max="8692" width="10.421875" style="7" customWidth="1"/>
    <col min="8693" max="8693" width="15.140625" style="7" bestFit="1" customWidth="1"/>
    <col min="8694" max="8696" width="12.421875" style="7" customWidth="1"/>
    <col min="8697" max="8697" width="12.8515625" style="7" customWidth="1"/>
    <col min="8698" max="8698" width="12.421875" style="7" customWidth="1"/>
    <col min="8699" max="8699" width="11.00390625" style="7" bestFit="1" customWidth="1"/>
    <col min="8700" max="8702" width="11.00390625" style="7" customWidth="1"/>
    <col min="8703" max="8703" width="6.57421875" style="7" customWidth="1"/>
    <col min="8704" max="8704" width="16.7109375" style="7" customWidth="1"/>
    <col min="8705" max="8705" width="12.8515625" style="7" bestFit="1" customWidth="1"/>
    <col min="8706" max="8706" width="10.7109375" style="7" bestFit="1" customWidth="1"/>
    <col min="8707" max="8942" width="9.140625" style="7" customWidth="1"/>
    <col min="8943" max="8943" width="3.7109375" style="7" customWidth="1"/>
    <col min="8944" max="8944" width="17.00390625" style="7" bestFit="1" customWidth="1"/>
    <col min="8945" max="8945" width="35.00390625" style="7" customWidth="1"/>
    <col min="8946" max="8946" width="6.00390625" style="7" customWidth="1"/>
    <col min="8947" max="8947" width="6.7109375" style="7" bestFit="1" customWidth="1"/>
    <col min="8948" max="8948" width="10.421875" style="7" customWidth="1"/>
    <col min="8949" max="8949" width="15.140625" style="7" bestFit="1" customWidth="1"/>
    <col min="8950" max="8952" width="12.421875" style="7" customWidth="1"/>
    <col min="8953" max="8953" width="12.8515625" style="7" customWidth="1"/>
    <col min="8954" max="8954" width="12.421875" style="7" customWidth="1"/>
    <col min="8955" max="8955" width="11.00390625" style="7" bestFit="1" customWidth="1"/>
    <col min="8956" max="8958" width="11.00390625" style="7" customWidth="1"/>
    <col min="8959" max="8959" width="6.57421875" style="7" customWidth="1"/>
    <col min="8960" max="8960" width="16.7109375" style="7" customWidth="1"/>
    <col min="8961" max="8961" width="12.8515625" style="7" bestFit="1" customWidth="1"/>
    <col min="8962" max="8962" width="10.7109375" style="7" bestFit="1" customWidth="1"/>
    <col min="8963" max="9198" width="9.140625" style="7" customWidth="1"/>
    <col min="9199" max="9199" width="3.7109375" style="7" customWidth="1"/>
    <col min="9200" max="9200" width="17.00390625" style="7" bestFit="1" customWidth="1"/>
    <col min="9201" max="9201" width="35.00390625" style="7" customWidth="1"/>
    <col min="9202" max="9202" width="6.00390625" style="7" customWidth="1"/>
    <col min="9203" max="9203" width="6.7109375" style="7" bestFit="1" customWidth="1"/>
    <col min="9204" max="9204" width="10.421875" style="7" customWidth="1"/>
    <col min="9205" max="9205" width="15.140625" style="7" bestFit="1" customWidth="1"/>
    <col min="9206" max="9208" width="12.421875" style="7" customWidth="1"/>
    <col min="9209" max="9209" width="12.8515625" style="7" customWidth="1"/>
    <col min="9210" max="9210" width="12.421875" style="7" customWidth="1"/>
    <col min="9211" max="9211" width="11.00390625" style="7" bestFit="1" customWidth="1"/>
    <col min="9212" max="9214" width="11.00390625" style="7" customWidth="1"/>
    <col min="9215" max="9215" width="6.57421875" style="7" customWidth="1"/>
    <col min="9216" max="9216" width="16.7109375" style="7" customWidth="1"/>
    <col min="9217" max="9217" width="12.8515625" style="7" bestFit="1" customWidth="1"/>
    <col min="9218" max="9218" width="10.7109375" style="7" bestFit="1" customWidth="1"/>
    <col min="9219" max="9454" width="9.140625" style="7" customWidth="1"/>
    <col min="9455" max="9455" width="3.7109375" style="7" customWidth="1"/>
    <col min="9456" max="9456" width="17.00390625" style="7" bestFit="1" customWidth="1"/>
    <col min="9457" max="9457" width="35.00390625" style="7" customWidth="1"/>
    <col min="9458" max="9458" width="6.00390625" style="7" customWidth="1"/>
    <col min="9459" max="9459" width="6.7109375" style="7" bestFit="1" customWidth="1"/>
    <col min="9460" max="9460" width="10.421875" style="7" customWidth="1"/>
    <col min="9461" max="9461" width="15.140625" style="7" bestFit="1" customWidth="1"/>
    <col min="9462" max="9464" width="12.421875" style="7" customWidth="1"/>
    <col min="9465" max="9465" width="12.8515625" style="7" customWidth="1"/>
    <col min="9466" max="9466" width="12.421875" style="7" customWidth="1"/>
    <col min="9467" max="9467" width="11.00390625" style="7" bestFit="1" customWidth="1"/>
    <col min="9468" max="9470" width="11.00390625" style="7" customWidth="1"/>
    <col min="9471" max="9471" width="6.57421875" style="7" customWidth="1"/>
    <col min="9472" max="9472" width="16.7109375" style="7" customWidth="1"/>
    <col min="9473" max="9473" width="12.8515625" style="7" bestFit="1" customWidth="1"/>
    <col min="9474" max="9474" width="10.7109375" style="7" bestFit="1" customWidth="1"/>
    <col min="9475" max="9710" width="9.140625" style="7" customWidth="1"/>
    <col min="9711" max="9711" width="3.7109375" style="7" customWidth="1"/>
    <col min="9712" max="9712" width="17.00390625" style="7" bestFit="1" customWidth="1"/>
    <col min="9713" max="9713" width="35.00390625" style="7" customWidth="1"/>
    <col min="9714" max="9714" width="6.00390625" style="7" customWidth="1"/>
    <col min="9715" max="9715" width="6.7109375" style="7" bestFit="1" customWidth="1"/>
    <col min="9716" max="9716" width="10.421875" style="7" customWidth="1"/>
    <col min="9717" max="9717" width="15.140625" style="7" bestFit="1" customWidth="1"/>
    <col min="9718" max="9720" width="12.421875" style="7" customWidth="1"/>
    <col min="9721" max="9721" width="12.8515625" style="7" customWidth="1"/>
    <col min="9722" max="9722" width="12.421875" style="7" customWidth="1"/>
    <col min="9723" max="9723" width="11.00390625" style="7" bestFit="1" customWidth="1"/>
    <col min="9724" max="9726" width="11.00390625" style="7" customWidth="1"/>
    <col min="9727" max="9727" width="6.57421875" style="7" customWidth="1"/>
    <col min="9728" max="9728" width="16.7109375" style="7" customWidth="1"/>
    <col min="9729" max="9729" width="12.8515625" style="7" bestFit="1" customWidth="1"/>
    <col min="9730" max="9730" width="10.7109375" style="7" bestFit="1" customWidth="1"/>
    <col min="9731" max="9966" width="9.140625" style="7" customWidth="1"/>
    <col min="9967" max="9967" width="3.7109375" style="7" customWidth="1"/>
    <col min="9968" max="9968" width="17.00390625" style="7" bestFit="1" customWidth="1"/>
    <col min="9969" max="9969" width="35.00390625" style="7" customWidth="1"/>
    <col min="9970" max="9970" width="6.00390625" style="7" customWidth="1"/>
    <col min="9971" max="9971" width="6.7109375" style="7" bestFit="1" customWidth="1"/>
    <col min="9972" max="9972" width="10.421875" style="7" customWidth="1"/>
    <col min="9973" max="9973" width="15.140625" style="7" bestFit="1" customWidth="1"/>
    <col min="9974" max="9976" width="12.421875" style="7" customWidth="1"/>
    <col min="9977" max="9977" width="12.8515625" style="7" customWidth="1"/>
    <col min="9978" max="9978" width="12.421875" style="7" customWidth="1"/>
    <col min="9979" max="9979" width="11.00390625" style="7" bestFit="1" customWidth="1"/>
    <col min="9980" max="9982" width="11.00390625" style="7" customWidth="1"/>
    <col min="9983" max="9983" width="6.57421875" style="7" customWidth="1"/>
    <col min="9984" max="9984" width="16.7109375" style="7" customWidth="1"/>
    <col min="9985" max="9985" width="12.8515625" style="7" bestFit="1" customWidth="1"/>
    <col min="9986" max="9986" width="10.7109375" style="7" bestFit="1" customWidth="1"/>
    <col min="9987" max="10222" width="9.140625" style="7" customWidth="1"/>
    <col min="10223" max="10223" width="3.7109375" style="7" customWidth="1"/>
    <col min="10224" max="10224" width="17.00390625" style="7" bestFit="1" customWidth="1"/>
    <col min="10225" max="10225" width="35.00390625" style="7" customWidth="1"/>
    <col min="10226" max="10226" width="6.00390625" style="7" customWidth="1"/>
    <col min="10227" max="10227" width="6.7109375" style="7" bestFit="1" customWidth="1"/>
    <col min="10228" max="10228" width="10.421875" style="7" customWidth="1"/>
    <col min="10229" max="10229" width="15.140625" style="7" bestFit="1" customWidth="1"/>
    <col min="10230" max="10232" width="12.421875" style="7" customWidth="1"/>
    <col min="10233" max="10233" width="12.8515625" style="7" customWidth="1"/>
    <col min="10234" max="10234" width="12.421875" style="7" customWidth="1"/>
    <col min="10235" max="10235" width="11.00390625" style="7" bestFit="1" customWidth="1"/>
    <col min="10236" max="10238" width="11.00390625" style="7" customWidth="1"/>
    <col min="10239" max="10239" width="6.57421875" style="7" customWidth="1"/>
    <col min="10240" max="10240" width="16.7109375" style="7" customWidth="1"/>
    <col min="10241" max="10241" width="12.8515625" style="7" bestFit="1" customWidth="1"/>
    <col min="10242" max="10242" width="10.7109375" style="7" bestFit="1" customWidth="1"/>
    <col min="10243" max="10478" width="9.140625" style="7" customWidth="1"/>
    <col min="10479" max="10479" width="3.7109375" style="7" customWidth="1"/>
    <col min="10480" max="10480" width="17.00390625" style="7" bestFit="1" customWidth="1"/>
    <col min="10481" max="10481" width="35.00390625" style="7" customWidth="1"/>
    <col min="10482" max="10482" width="6.00390625" style="7" customWidth="1"/>
    <col min="10483" max="10483" width="6.7109375" style="7" bestFit="1" customWidth="1"/>
    <col min="10484" max="10484" width="10.421875" style="7" customWidth="1"/>
    <col min="10485" max="10485" width="15.140625" style="7" bestFit="1" customWidth="1"/>
    <col min="10486" max="10488" width="12.421875" style="7" customWidth="1"/>
    <col min="10489" max="10489" width="12.8515625" style="7" customWidth="1"/>
    <col min="10490" max="10490" width="12.421875" style="7" customWidth="1"/>
    <col min="10491" max="10491" width="11.00390625" style="7" bestFit="1" customWidth="1"/>
    <col min="10492" max="10494" width="11.00390625" style="7" customWidth="1"/>
    <col min="10495" max="10495" width="6.57421875" style="7" customWidth="1"/>
    <col min="10496" max="10496" width="16.7109375" style="7" customWidth="1"/>
    <col min="10497" max="10497" width="12.8515625" style="7" bestFit="1" customWidth="1"/>
    <col min="10498" max="10498" width="10.7109375" style="7" bestFit="1" customWidth="1"/>
    <col min="10499" max="10734" width="9.140625" style="7" customWidth="1"/>
    <col min="10735" max="10735" width="3.7109375" style="7" customWidth="1"/>
    <col min="10736" max="10736" width="17.00390625" style="7" bestFit="1" customWidth="1"/>
    <col min="10737" max="10737" width="35.00390625" style="7" customWidth="1"/>
    <col min="10738" max="10738" width="6.00390625" style="7" customWidth="1"/>
    <col min="10739" max="10739" width="6.7109375" style="7" bestFit="1" customWidth="1"/>
    <col min="10740" max="10740" width="10.421875" style="7" customWidth="1"/>
    <col min="10741" max="10741" width="15.140625" style="7" bestFit="1" customWidth="1"/>
    <col min="10742" max="10744" width="12.421875" style="7" customWidth="1"/>
    <col min="10745" max="10745" width="12.8515625" style="7" customWidth="1"/>
    <col min="10746" max="10746" width="12.421875" style="7" customWidth="1"/>
    <col min="10747" max="10747" width="11.00390625" style="7" bestFit="1" customWidth="1"/>
    <col min="10748" max="10750" width="11.00390625" style="7" customWidth="1"/>
    <col min="10751" max="10751" width="6.57421875" style="7" customWidth="1"/>
    <col min="10752" max="10752" width="16.7109375" style="7" customWidth="1"/>
    <col min="10753" max="10753" width="12.8515625" style="7" bestFit="1" customWidth="1"/>
    <col min="10754" max="10754" width="10.7109375" style="7" bestFit="1" customWidth="1"/>
    <col min="10755" max="10990" width="9.140625" style="7" customWidth="1"/>
    <col min="10991" max="10991" width="3.7109375" style="7" customWidth="1"/>
    <col min="10992" max="10992" width="17.00390625" style="7" bestFit="1" customWidth="1"/>
    <col min="10993" max="10993" width="35.00390625" style="7" customWidth="1"/>
    <col min="10994" max="10994" width="6.00390625" style="7" customWidth="1"/>
    <col min="10995" max="10995" width="6.7109375" style="7" bestFit="1" customWidth="1"/>
    <col min="10996" max="10996" width="10.421875" style="7" customWidth="1"/>
    <col min="10997" max="10997" width="15.140625" style="7" bestFit="1" customWidth="1"/>
    <col min="10998" max="11000" width="12.421875" style="7" customWidth="1"/>
    <col min="11001" max="11001" width="12.8515625" style="7" customWidth="1"/>
    <col min="11002" max="11002" width="12.421875" style="7" customWidth="1"/>
    <col min="11003" max="11003" width="11.00390625" style="7" bestFit="1" customWidth="1"/>
    <col min="11004" max="11006" width="11.00390625" style="7" customWidth="1"/>
    <col min="11007" max="11007" width="6.57421875" style="7" customWidth="1"/>
    <col min="11008" max="11008" width="16.7109375" style="7" customWidth="1"/>
    <col min="11009" max="11009" width="12.8515625" style="7" bestFit="1" customWidth="1"/>
    <col min="11010" max="11010" width="10.7109375" style="7" bestFit="1" customWidth="1"/>
    <col min="11011" max="11246" width="9.140625" style="7" customWidth="1"/>
    <col min="11247" max="11247" width="3.7109375" style="7" customWidth="1"/>
    <col min="11248" max="11248" width="17.00390625" style="7" bestFit="1" customWidth="1"/>
    <col min="11249" max="11249" width="35.00390625" style="7" customWidth="1"/>
    <col min="11250" max="11250" width="6.00390625" style="7" customWidth="1"/>
    <col min="11251" max="11251" width="6.7109375" style="7" bestFit="1" customWidth="1"/>
    <col min="11252" max="11252" width="10.421875" style="7" customWidth="1"/>
    <col min="11253" max="11253" width="15.140625" style="7" bestFit="1" customWidth="1"/>
    <col min="11254" max="11256" width="12.421875" style="7" customWidth="1"/>
    <col min="11257" max="11257" width="12.8515625" style="7" customWidth="1"/>
    <col min="11258" max="11258" width="12.421875" style="7" customWidth="1"/>
    <col min="11259" max="11259" width="11.00390625" style="7" bestFit="1" customWidth="1"/>
    <col min="11260" max="11262" width="11.00390625" style="7" customWidth="1"/>
    <col min="11263" max="11263" width="6.57421875" style="7" customWidth="1"/>
    <col min="11264" max="11264" width="16.7109375" style="7" customWidth="1"/>
    <col min="11265" max="11265" width="12.8515625" style="7" bestFit="1" customWidth="1"/>
    <col min="11266" max="11266" width="10.7109375" style="7" bestFit="1" customWidth="1"/>
    <col min="11267" max="11502" width="9.140625" style="7" customWidth="1"/>
    <col min="11503" max="11503" width="3.7109375" style="7" customWidth="1"/>
    <col min="11504" max="11504" width="17.00390625" style="7" bestFit="1" customWidth="1"/>
    <col min="11505" max="11505" width="35.00390625" style="7" customWidth="1"/>
    <col min="11506" max="11506" width="6.00390625" style="7" customWidth="1"/>
    <col min="11507" max="11507" width="6.7109375" style="7" bestFit="1" customWidth="1"/>
    <col min="11508" max="11508" width="10.421875" style="7" customWidth="1"/>
    <col min="11509" max="11509" width="15.140625" style="7" bestFit="1" customWidth="1"/>
    <col min="11510" max="11512" width="12.421875" style="7" customWidth="1"/>
    <col min="11513" max="11513" width="12.8515625" style="7" customWidth="1"/>
    <col min="11514" max="11514" width="12.421875" style="7" customWidth="1"/>
    <col min="11515" max="11515" width="11.00390625" style="7" bestFit="1" customWidth="1"/>
    <col min="11516" max="11518" width="11.00390625" style="7" customWidth="1"/>
    <col min="11519" max="11519" width="6.57421875" style="7" customWidth="1"/>
    <col min="11520" max="11520" width="16.7109375" style="7" customWidth="1"/>
    <col min="11521" max="11521" width="12.8515625" style="7" bestFit="1" customWidth="1"/>
    <col min="11522" max="11522" width="10.7109375" style="7" bestFit="1" customWidth="1"/>
    <col min="11523" max="11758" width="9.140625" style="7" customWidth="1"/>
    <col min="11759" max="11759" width="3.7109375" style="7" customWidth="1"/>
    <col min="11760" max="11760" width="17.00390625" style="7" bestFit="1" customWidth="1"/>
    <col min="11761" max="11761" width="35.00390625" style="7" customWidth="1"/>
    <col min="11762" max="11762" width="6.00390625" style="7" customWidth="1"/>
    <col min="11763" max="11763" width="6.7109375" style="7" bestFit="1" customWidth="1"/>
    <col min="11764" max="11764" width="10.421875" style="7" customWidth="1"/>
    <col min="11765" max="11765" width="15.140625" style="7" bestFit="1" customWidth="1"/>
    <col min="11766" max="11768" width="12.421875" style="7" customWidth="1"/>
    <col min="11769" max="11769" width="12.8515625" style="7" customWidth="1"/>
    <col min="11770" max="11770" width="12.421875" style="7" customWidth="1"/>
    <col min="11771" max="11771" width="11.00390625" style="7" bestFit="1" customWidth="1"/>
    <col min="11772" max="11774" width="11.00390625" style="7" customWidth="1"/>
    <col min="11775" max="11775" width="6.57421875" style="7" customWidth="1"/>
    <col min="11776" max="11776" width="16.7109375" style="7" customWidth="1"/>
    <col min="11777" max="11777" width="12.8515625" style="7" bestFit="1" customWidth="1"/>
    <col min="11778" max="11778" width="10.7109375" style="7" bestFit="1" customWidth="1"/>
    <col min="11779" max="12014" width="9.140625" style="7" customWidth="1"/>
    <col min="12015" max="12015" width="3.7109375" style="7" customWidth="1"/>
    <col min="12016" max="12016" width="17.00390625" style="7" bestFit="1" customWidth="1"/>
    <col min="12017" max="12017" width="35.00390625" style="7" customWidth="1"/>
    <col min="12018" max="12018" width="6.00390625" style="7" customWidth="1"/>
    <col min="12019" max="12019" width="6.7109375" style="7" bestFit="1" customWidth="1"/>
    <col min="12020" max="12020" width="10.421875" style="7" customWidth="1"/>
    <col min="12021" max="12021" width="15.140625" style="7" bestFit="1" customWidth="1"/>
    <col min="12022" max="12024" width="12.421875" style="7" customWidth="1"/>
    <col min="12025" max="12025" width="12.8515625" style="7" customWidth="1"/>
    <col min="12026" max="12026" width="12.421875" style="7" customWidth="1"/>
    <col min="12027" max="12027" width="11.00390625" style="7" bestFit="1" customWidth="1"/>
    <col min="12028" max="12030" width="11.00390625" style="7" customWidth="1"/>
    <col min="12031" max="12031" width="6.57421875" style="7" customWidth="1"/>
    <col min="12032" max="12032" width="16.7109375" style="7" customWidth="1"/>
    <col min="12033" max="12033" width="12.8515625" style="7" bestFit="1" customWidth="1"/>
    <col min="12034" max="12034" width="10.7109375" style="7" bestFit="1" customWidth="1"/>
    <col min="12035" max="12270" width="9.140625" style="7" customWidth="1"/>
    <col min="12271" max="12271" width="3.7109375" style="7" customWidth="1"/>
    <col min="12272" max="12272" width="17.00390625" style="7" bestFit="1" customWidth="1"/>
    <col min="12273" max="12273" width="35.00390625" style="7" customWidth="1"/>
    <col min="12274" max="12274" width="6.00390625" style="7" customWidth="1"/>
    <col min="12275" max="12275" width="6.7109375" style="7" bestFit="1" customWidth="1"/>
    <col min="12276" max="12276" width="10.421875" style="7" customWidth="1"/>
    <col min="12277" max="12277" width="15.140625" style="7" bestFit="1" customWidth="1"/>
    <col min="12278" max="12280" width="12.421875" style="7" customWidth="1"/>
    <col min="12281" max="12281" width="12.8515625" style="7" customWidth="1"/>
    <col min="12282" max="12282" width="12.421875" style="7" customWidth="1"/>
    <col min="12283" max="12283" width="11.00390625" style="7" bestFit="1" customWidth="1"/>
    <col min="12284" max="12286" width="11.00390625" style="7" customWidth="1"/>
    <col min="12287" max="12287" width="6.57421875" style="7" customWidth="1"/>
    <col min="12288" max="12288" width="16.7109375" style="7" customWidth="1"/>
    <col min="12289" max="12289" width="12.8515625" style="7" bestFit="1" customWidth="1"/>
    <col min="12290" max="12290" width="10.7109375" style="7" bestFit="1" customWidth="1"/>
    <col min="12291" max="12526" width="9.140625" style="7" customWidth="1"/>
    <col min="12527" max="12527" width="3.7109375" style="7" customWidth="1"/>
    <col min="12528" max="12528" width="17.00390625" style="7" bestFit="1" customWidth="1"/>
    <col min="12529" max="12529" width="35.00390625" style="7" customWidth="1"/>
    <col min="12530" max="12530" width="6.00390625" style="7" customWidth="1"/>
    <col min="12531" max="12531" width="6.7109375" style="7" bestFit="1" customWidth="1"/>
    <col min="12532" max="12532" width="10.421875" style="7" customWidth="1"/>
    <col min="12533" max="12533" width="15.140625" style="7" bestFit="1" customWidth="1"/>
    <col min="12534" max="12536" width="12.421875" style="7" customWidth="1"/>
    <col min="12537" max="12537" width="12.8515625" style="7" customWidth="1"/>
    <col min="12538" max="12538" width="12.421875" style="7" customWidth="1"/>
    <col min="12539" max="12539" width="11.00390625" style="7" bestFit="1" customWidth="1"/>
    <col min="12540" max="12542" width="11.00390625" style="7" customWidth="1"/>
    <col min="12543" max="12543" width="6.57421875" style="7" customWidth="1"/>
    <col min="12544" max="12544" width="16.7109375" style="7" customWidth="1"/>
    <col min="12545" max="12545" width="12.8515625" style="7" bestFit="1" customWidth="1"/>
    <col min="12546" max="12546" width="10.7109375" style="7" bestFit="1" customWidth="1"/>
    <col min="12547" max="12782" width="9.140625" style="7" customWidth="1"/>
    <col min="12783" max="12783" width="3.7109375" style="7" customWidth="1"/>
    <col min="12784" max="12784" width="17.00390625" style="7" bestFit="1" customWidth="1"/>
    <col min="12785" max="12785" width="35.00390625" style="7" customWidth="1"/>
    <col min="12786" max="12786" width="6.00390625" style="7" customWidth="1"/>
    <col min="12787" max="12787" width="6.7109375" style="7" bestFit="1" customWidth="1"/>
    <col min="12788" max="12788" width="10.421875" style="7" customWidth="1"/>
    <col min="12789" max="12789" width="15.140625" style="7" bestFit="1" customWidth="1"/>
    <col min="12790" max="12792" width="12.421875" style="7" customWidth="1"/>
    <col min="12793" max="12793" width="12.8515625" style="7" customWidth="1"/>
    <col min="12794" max="12794" width="12.421875" style="7" customWidth="1"/>
    <col min="12795" max="12795" width="11.00390625" style="7" bestFit="1" customWidth="1"/>
    <col min="12796" max="12798" width="11.00390625" style="7" customWidth="1"/>
    <col min="12799" max="12799" width="6.57421875" style="7" customWidth="1"/>
    <col min="12800" max="12800" width="16.7109375" style="7" customWidth="1"/>
    <col min="12801" max="12801" width="12.8515625" style="7" bestFit="1" customWidth="1"/>
    <col min="12802" max="12802" width="10.7109375" style="7" bestFit="1" customWidth="1"/>
    <col min="12803" max="13038" width="9.140625" style="7" customWidth="1"/>
    <col min="13039" max="13039" width="3.7109375" style="7" customWidth="1"/>
    <col min="13040" max="13040" width="17.00390625" style="7" bestFit="1" customWidth="1"/>
    <col min="13041" max="13041" width="35.00390625" style="7" customWidth="1"/>
    <col min="13042" max="13042" width="6.00390625" style="7" customWidth="1"/>
    <col min="13043" max="13043" width="6.7109375" style="7" bestFit="1" customWidth="1"/>
    <col min="13044" max="13044" width="10.421875" style="7" customWidth="1"/>
    <col min="13045" max="13045" width="15.140625" style="7" bestFit="1" customWidth="1"/>
    <col min="13046" max="13048" width="12.421875" style="7" customWidth="1"/>
    <col min="13049" max="13049" width="12.8515625" style="7" customWidth="1"/>
    <col min="13050" max="13050" width="12.421875" style="7" customWidth="1"/>
    <col min="13051" max="13051" width="11.00390625" style="7" bestFit="1" customWidth="1"/>
    <col min="13052" max="13054" width="11.00390625" style="7" customWidth="1"/>
    <col min="13055" max="13055" width="6.57421875" style="7" customWidth="1"/>
    <col min="13056" max="13056" width="16.7109375" style="7" customWidth="1"/>
    <col min="13057" max="13057" width="12.8515625" style="7" bestFit="1" customWidth="1"/>
    <col min="13058" max="13058" width="10.7109375" style="7" bestFit="1" customWidth="1"/>
    <col min="13059" max="13294" width="9.140625" style="7" customWidth="1"/>
    <col min="13295" max="13295" width="3.7109375" style="7" customWidth="1"/>
    <col min="13296" max="13296" width="17.00390625" style="7" bestFit="1" customWidth="1"/>
    <col min="13297" max="13297" width="35.00390625" style="7" customWidth="1"/>
    <col min="13298" max="13298" width="6.00390625" style="7" customWidth="1"/>
    <col min="13299" max="13299" width="6.7109375" style="7" bestFit="1" customWidth="1"/>
    <col min="13300" max="13300" width="10.421875" style="7" customWidth="1"/>
    <col min="13301" max="13301" width="15.140625" style="7" bestFit="1" customWidth="1"/>
    <col min="13302" max="13304" width="12.421875" style="7" customWidth="1"/>
    <col min="13305" max="13305" width="12.8515625" style="7" customWidth="1"/>
    <col min="13306" max="13306" width="12.421875" style="7" customWidth="1"/>
    <col min="13307" max="13307" width="11.00390625" style="7" bestFit="1" customWidth="1"/>
    <col min="13308" max="13310" width="11.00390625" style="7" customWidth="1"/>
    <col min="13311" max="13311" width="6.57421875" style="7" customWidth="1"/>
    <col min="13312" max="13312" width="16.7109375" style="7" customWidth="1"/>
    <col min="13313" max="13313" width="12.8515625" style="7" bestFit="1" customWidth="1"/>
    <col min="13314" max="13314" width="10.7109375" style="7" bestFit="1" customWidth="1"/>
    <col min="13315" max="13550" width="9.140625" style="7" customWidth="1"/>
    <col min="13551" max="13551" width="3.7109375" style="7" customWidth="1"/>
    <col min="13552" max="13552" width="17.00390625" style="7" bestFit="1" customWidth="1"/>
    <col min="13553" max="13553" width="35.00390625" style="7" customWidth="1"/>
    <col min="13554" max="13554" width="6.00390625" style="7" customWidth="1"/>
    <col min="13555" max="13555" width="6.7109375" style="7" bestFit="1" customWidth="1"/>
    <col min="13556" max="13556" width="10.421875" style="7" customWidth="1"/>
    <col min="13557" max="13557" width="15.140625" style="7" bestFit="1" customWidth="1"/>
    <col min="13558" max="13560" width="12.421875" style="7" customWidth="1"/>
    <col min="13561" max="13561" width="12.8515625" style="7" customWidth="1"/>
    <col min="13562" max="13562" width="12.421875" style="7" customWidth="1"/>
    <col min="13563" max="13563" width="11.00390625" style="7" bestFit="1" customWidth="1"/>
    <col min="13564" max="13566" width="11.00390625" style="7" customWidth="1"/>
    <col min="13567" max="13567" width="6.57421875" style="7" customWidth="1"/>
    <col min="13568" max="13568" width="16.7109375" style="7" customWidth="1"/>
    <col min="13569" max="13569" width="12.8515625" style="7" bestFit="1" customWidth="1"/>
    <col min="13570" max="13570" width="10.7109375" style="7" bestFit="1" customWidth="1"/>
    <col min="13571" max="13806" width="9.140625" style="7" customWidth="1"/>
    <col min="13807" max="13807" width="3.7109375" style="7" customWidth="1"/>
    <col min="13808" max="13808" width="17.00390625" style="7" bestFit="1" customWidth="1"/>
    <col min="13809" max="13809" width="35.00390625" style="7" customWidth="1"/>
    <col min="13810" max="13810" width="6.00390625" style="7" customWidth="1"/>
    <col min="13811" max="13811" width="6.7109375" style="7" bestFit="1" customWidth="1"/>
    <col min="13812" max="13812" width="10.421875" style="7" customWidth="1"/>
    <col min="13813" max="13813" width="15.140625" style="7" bestFit="1" customWidth="1"/>
    <col min="13814" max="13816" width="12.421875" style="7" customWidth="1"/>
    <col min="13817" max="13817" width="12.8515625" style="7" customWidth="1"/>
    <col min="13818" max="13818" width="12.421875" style="7" customWidth="1"/>
    <col min="13819" max="13819" width="11.00390625" style="7" bestFit="1" customWidth="1"/>
    <col min="13820" max="13822" width="11.00390625" style="7" customWidth="1"/>
    <col min="13823" max="13823" width="6.57421875" style="7" customWidth="1"/>
    <col min="13824" max="13824" width="16.7109375" style="7" customWidth="1"/>
    <col min="13825" max="13825" width="12.8515625" style="7" bestFit="1" customWidth="1"/>
    <col min="13826" max="13826" width="10.7109375" style="7" bestFit="1" customWidth="1"/>
    <col min="13827" max="14062" width="9.140625" style="7" customWidth="1"/>
    <col min="14063" max="14063" width="3.7109375" style="7" customWidth="1"/>
    <col min="14064" max="14064" width="17.00390625" style="7" bestFit="1" customWidth="1"/>
    <col min="14065" max="14065" width="35.00390625" style="7" customWidth="1"/>
    <col min="14066" max="14066" width="6.00390625" style="7" customWidth="1"/>
    <col min="14067" max="14067" width="6.7109375" style="7" bestFit="1" customWidth="1"/>
    <col min="14068" max="14068" width="10.421875" style="7" customWidth="1"/>
    <col min="14069" max="14069" width="15.140625" style="7" bestFit="1" customWidth="1"/>
    <col min="14070" max="14072" width="12.421875" style="7" customWidth="1"/>
    <col min="14073" max="14073" width="12.8515625" style="7" customWidth="1"/>
    <col min="14074" max="14074" width="12.421875" style="7" customWidth="1"/>
    <col min="14075" max="14075" width="11.00390625" style="7" bestFit="1" customWidth="1"/>
    <col min="14076" max="14078" width="11.00390625" style="7" customWidth="1"/>
    <col min="14079" max="14079" width="6.57421875" style="7" customWidth="1"/>
    <col min="14080" max="14080" width="16.7109375" style="7" customWidth="1"/>
    <col min="14081" max="14081" width="12.8515625" style="7" bestFit="1" customWidth="1"/>
    <col min="14082" max="14082" width="10.7109375" style="7" bestFit="1" customWidth="1"/>
    <col min="14083" max="14318" width="9.140625" style="7" customWidth="1"/>
    <col min="14319" max="14319" width="3.7109375" style="7" customWidth="1"/>
    <col min="14320" max="14320" width="17.00390625" style="7" bestFit="1" customWidth="1"/>
    <col min="14321" max="14321" width="35.00390625" style="7" customWidth="1"/>
    <col min="14322" max="14322" width="6.00390625" style="7" customWidth="1"/>
    <col min="14323" max="14323" width="6.7109375" style="7" bestFit="1" customWidth="1"/>
    <col min="14324" max="14324" width="10.421875" style="7" customWidth="1"/>
    <col min="14325" max="14325" width="15.140625" style="7" bestFit="1" customWidth="1"/>
    <col min="14326" max="14328" width="12.421875" style="7" customWidth="1"/>
    <col min="14329" max="14329" width="12.8515625" style="7" customWidth="1"/>
    <col min="14330" max="14330" width="12.421875" style="7" customWidth="1"/>
    <col min="14331" max="14331" width="11.00390625" style="7" bestFit="1" customWidth="1"/>
    <col min="14332" max="14334" width="11.00390625" style="7" customWidth="1"/>
    <col min="14335" max="14335" width="6.57421875" style="7" customWidth="1"/>
    <col min="14336" max="14336" width="16.7109375" style="7" customWidth="1"/>
    <col min="14337" max="14337" width="12.8515625" style="7" bestFit="1" customWidth="1"/>
    <col min="14338" max="14338" width="10.7109375" style="7" bestFit="1" customWidth="1"/>
    <col min="14339" max="14574" width="9.140625" style="7" customWidth="1"/>
    <col min="14575" max="14575" width="3.7109375" style="7" customWidth="1"/>
    <col min="14576" max="14576" width="17.00390625" style="7" bestFit="1" customWidth="1"/>
    <col min="14577" max="14577" width="35.00390625" style="7" customWidth="1"/>
    <col min="14578" max="14578" width="6.00390625" style="7" customWidth="1"/>
    <col min="14579" max="14579" width="6.7109375" style="7" bestFit="1" customWidth="1"/>
    <col min="14580" max="14580" width="10.421875" style="7" customWidth="1"/>
    <col min="14581" max="14581" width="15.140625" style="7" bestFit="1" customWidth="1"/>
    <col min="14582" max="14584" width="12.421875" style="7" customWidth="1"/>
    <col min="14585" max="14585" width="12.8515625" style="7" customWidth="1"/>
    <col min="14586" max="14586" width="12.421875" style="7" customWidth="1"/>
    <col min="14587" max="14587" width="11.00390625" style="7" bestFit="1" customWidth="1"/>
    <col min="14588" max="14590" width="11.00390625" style="7" customWidth="1"/>
    <col min="14591" max="14591" width="6.57421875" style="7" customWidth="1"/>
    <col min="14592" max="14592" width="16.7109375" style="7" customWidth="1"/>
    <col min="14593" max="14593" width="12.8515625" style="7" bestFit="1" customWidth="1"/>
    <col min="14594" max="14594" width="10.7109375" style="7" bestFit="1" customWidth="1"/>
    <col min="14595" max="14830" width="9.140625" style="7" customWidth="1"/>
    <col min="14831" max="14831" width="3.7109375" style="7" customWidth="1"/>
    <col min="14832" max="14832" width="17.00390625" style="7" bestFit="1" customWidth="1"/>
    <col min="14833" max="14833" width="35.00390625" style="7" customWidth="1"/>
    <col min="14834" max="14834" width="6.00390625" style="7" customWidth="1"/>
    <col min="14835" max="14835" width="6.7109375" style="7" bestFit="1" customWidth="1"/>
    <col min="14836" max="14836" width="10.421875" style="7" customWidth="1"/>
    <col min="14837" max="14837" width="15.140625" style="7" bestFit="1" customWidth="1"/>
    <col min="14838" max="14840" width="12.421875" style="7" customWidth="1"/>
    <col min="14841" max="14841" width="12.8515625" style="7" customWidth="1"/>
    <col min="14842" max="14842" width="12.421875" style="7" customWidth="1"/>
    <col min="14843" max="14843" width="11.00390625" style="7" bestFit="1" customWidth="1"/>
    <col min="14844" max="14846" width="11.00390625" style="7" customWidth="1"/>
    <col min="14847" max="14847" width="6.57421875" style="7" customWidth="1"/>
    <col min="14848" max="14848" width="16.7109375" style="7" customWidth="1"/>
    <col min="14849" max="14849" width="12.8515625" style="7" bestFit="1" customWidth="1"/>
    <col min="14850" max="14850" width="10.7109375" style="7" bestFit="1" customWidth="1"/>
    <col min="14851" max="15086" width="9.140625" style="7" customWidth="1"/>
    <col min="15087" max="15087" width="3.7109375" style="7" customWidth="1"/>
    <col min="15088" max="15088" width="17.00390625" style="7" bestFit="1" customWidth="1"/>
    <col min="15089" max="15089" width="35.00390625" style="7" customWidth="1"/>
    <col min="15090" max="15090" width="6.00390625" style="7" customWidth="1"/>
    <col min="15091" max="15091" width="6.7109375" style="7" bestFit="1" customWidth="1"/>
    <col min="15092" max="15092" width="10.421875" style="7" customWidth="1"/>
    <col min="15093" max="15093" width="15.140625" style="7" bestFit="1" customWidth="1"/>
    <col min="15094" max="15096" width="12.421875" style="7" customWidth="1"/>
    <col min="15097" max="15097" width="12.8515625" style="7" customWidth="1"/>
    <col min="15098" max="15098" width="12.421875" style="7" customWidth="1"/>
    <col min="15099" max="15099" width="11.00390625" style="7" bestFit="1" customWidth="1"/>
    <col min="15100" max="15102" width="11.00390625" style="7" customWidth="1"/>
    <col min="15103" max="15103" width="6.57421875" style="7" customWidth="1"/>
    <col min="15104" max="15104" width="16.7109375" style="7" customWidth="1"/>
    <col min="15105" max="15105" width="12.8515625" style="7" bestFit="1" customWidth="1"/>
    <col min="15106" max="15106" width="10.7109375" style="7" bestFit="1" customWidth="1"/>
    <col min="15107" max="15342" width="9.140625" style="7" customWidth="1"/>
    <col min="15343" max="15343" width="3.7109375" style="7" customWidth="1"/>
    <col min="15344" max="15344" width="17.00390625" style="7" bestFit="1" customWidth="1"/>
    <col min="15345" max="15345" width="35.00390625" style="7" customWidth="1"/>
    <col min="15346" max="15346" width="6.00390625" style="7" customWidth="1"/>
    <col min="15347" max="15347" width="6.7109375" style="7" bestFit="1" customWidth="1"/>
    <col min="15348" max="15348" width="10.421875" style="7" customWidth="1"/>
    <col min="15349" max="15349" width="15.140625" style="7" bestFit="1" customWidth="1"/>
    <col min="15350" max="15352" width="12.421875" style="7" customWidth="1"/>
    <col min="15353" max="15353" width="12.8515625" style="7" customWidth="1"/>
    <col min="15354" max="15354" width="12.421875" style="7" customWidth="1"/>
    <col min="15355" max="15355" width="11.00390625" style="7" bestFit="1" customWidth="1"/>
    <col min="15356" max="15358" width="11.00390625" style="7" customWidth="1"/>
    <col min="15359" max="15359" width="6.57421875" style="7" customWidth="1"/>
    <col min="15360" max="15360" width="16.7109375" style="7" customWidth="1"/>
    <col min="15361" max="15361" width="12.8515625" style="7" bestFit="1" customWidth="1"/>
    <col min="15362" max="15362" width="10.7109375" style="7" bestFit="1" customWidth="1"/>
    <col min="15363" max="15598" width="9.140625" style="7" customWidth="1"/>
    <col min="15599" max="15599" width="3.7109375" style="7" customWidth="1"/>
    <col min="15600" max="15600" width="17.00390625" style="7" bestFit="1" customWidth="1"/>
    <col min="15601" max="15601" width="35.00390625" style="7" customWidth="1"/>
    <col min="15602" max="15602" width="6.00390625" style="7" customWidth="1"/>
    <col min="15603" max="15603" width="6.7109375" style="7" bestFit="1" customWidth="1"/>
    <col min="15604" max="15604" width="10.421875" style="7" customWidth="1"/>
    <col min="15605" max="15605" width="15.140625" style="7" bestFit="1" customWidth="1"/>
    <col min="15606" max="15608" width="12.421875" style="7" customWidth="1"/>
    <col min="15609" max="15609" width="12.8515625" style="7" customWidth="1"/>
    <col min="15610" max="15610" width="12.421875" style="7" customWidth="1"/>
    <col min="15611" max="15611" width="11.00390625" style="7" bestFit="1" customWidth="1"/>
    <col min="15612" max="15614" width="11.00390625" style="7" customWidth="1"/>
    <col min="15615" max="15615" width="6.57421875" style="7" customWidth="1"/>
    <col min="15616" max="15616" width="16.7109375" style="7" customWidth="1"/>
    <col min="15617" max="15617" width="12.8515625" style="7" bestFit="1" customWidth="1"/>
    <col min="15618" max="15618" width="10.7109375" style="7" bestFit="1" customWidth="1"/>
    <col min="15619" max="15854" width="9.140625" style="7" customWidth="1"/>
    <col min="15855" max="15855" width="3.7109375" style="7" customWidth="1"/>
    <col min="15856" max="15856" width="17.00390625" style="7" bestFit="1" customWidth="1"/>
    <col min="15857" max="15857" width="35.00390625" style="7" customWidth="1"/>
    <col min="15858" max="15858" width="6.00390625" style="7" customWidth="1"/>
    <col min="15859" max="15859" width="6.7109375" style="7" bestFit="1" customWidth="1"/>
    <col min="15860" max="15860" width="10.421875" style="7" customWidth="1"/>
    <col min="15861" max="15861" width="15.140625" style="7" bestFit="1" customWidth="1"/>
    <col min="15862" max="15864" width="12.421875" style="7" customWidth="1"/>
    <col min="15865" max="15865" width="12.8515625" style="7" customWidth="1"/>
    <col min="15866" max="15866" width="12.421875" style="7" customWidth="1"/>
    <col min="15867" max="15867" width="11.00390625" style="7" bestFit="1" customWidth="1"/>
    <col min="15868" max="15870" width="11.00390625" style="7" customWidth="1"/>
    <col min="15871" max="15871" width="6.57421875" style="7" customWidth="1"/>
    <col min="15872" max="15872" width="16.7109375" style="7" customWidth="1"/>
    <col min="15873" max="15873" width="12.8515625" style="7" bestFit="1" customWidth="1"/>
    <col min="15874" max="15874" width="10.7109375" style="7" bestFit="1" customWidth="1"/>
    <col min="15875" max="16110" width="9.140625" style="7" customWidth="1"/>
    <col min="16111" max="16111" width="3.7109375" style="7" customWidth="1"/>
    <col min="16112" max="16112" width="17.00390625" style="7" bestFit="1" customWidth="1"/>
    <col min="16113" max="16113" width="35.00390625" style="7" customWidth="1"/>
    <col min="16114" max="16114" width="6.00390625" style="7" customWidth="1"/>
    <col min="16115" max="16115" width="6.7109375" style="7" bestFit="1" customWidth="1"/>
    <col min="16116" max="16116" width="10.421875" style="7" customWidth="1"/>
    <col min="16117" max="16117" width="15.140625" style="7" bestFit="1" customWidth="1"/>
    <col min="16118" max="16120" width="12.421875" style="7" customWidth="1"/>
    <col min="16121" max="16121" width="12.8515625" style="7" customWidth="1"/>
    <col min="16122" max="16122" width="12.421875" style="7" customWidth="1"/>
    <col min="16123" max="16123" width="11.00390625" style="7" bestFit="1" customWidth="1"/>
    <col min="16124" max="16126" width="11.00390625" style="7" customWidth="1"/>
    <col min="16127" max="16127" width="6.57421875" style="7" customWidth="1"/>
    <col min="16128" max="16128" width="16.7109375" style="7" customWidth="1"/>
    <col min="16129" max="16129" width="12.8515625" style="7" bestFit="1" customWidth="1"/>
    <col min="16130" max="16130" width="10.7109375" style="7" bestFit="1" customWidth="1"/>
    <col min="16131" max="16384" width="9.140625" style="7" customWidth="1"/>
  </cols>
  <sheetData>
    <row r="1" spans="1:7" s="15" customFormat="1" ht="13.15" customHeight="1">
      <c r="A1" s="27" t="s">
        <v>0</v>
      </c>
      <c r="B1" s="28"/>
      <c r="C1" s="29"/>
      <c r="D1" s="28"/>
      <c r="E1" s="28"/>
      <c r="F1" s="30"/>
      <c r="G1" s="31"/>
    </row>
    <row r="2" spans="1:7" s="17" customFormat="1" ht="12.75" customHeight="1">
      <c r="A2" s="2" t="s">
        <v>1</v>
      </c>
      <c r="B2" s="3" t="s">
        <v>2</v>
      </c>
      <c r="C2" s="16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s="17" customFormat="1" ht="12.75" customHeight="1">
      <c r="A3" s="33"/>
      <c r="B3" s="34"/>
      <c r="C3" s="35" t="s">
        <v>8</v>
      </c>
      <c r="D3" s="34"/>
      <c r="E3" s="34"/>
      <c r="F3" s="36"/>
      <c r="G3" s="37"/>
    </row>
    <row r="4" spans="1:7" s="9" customFormat="1" ht="13.15" customHeight="1">
      <c r="A4" s="38" t="s">
        <v>9</v>
      </c>
      <c r="B4" s="1"/>
      <c r="C4" s="26" t="s">
        <v>10</v>
      </c>
      <c r="D4" s="6" t="s">
        <v>11</v>
      </c>
      <c r="E4" s="1">
        <v>1</v>
      </c>
      <c r="F4" s="46">
        <v>0</v>
      </c>
      <c r="G4" s="39">
        <f aca="true" t="shared" si="0" ref="G4:G7">F4*E4</f>
        <v>0</v>
      </c>
    </row>
    <row r="5" spans="1:7" s="9" customFormat="1" ht="13.15" customHeight="1">
      <c r="A5" s="38" t="s">
        <v>12</v>
      </c>
      <c r="B5" s="1"/>
      <c r="C5" s="26" t="s">
        <v>13</v>
      </c>
      <c r="D5" s="6" t="s">
        <v>11</v>
      </c>
      <c r="E5" s="1">
        <v>5</v>
      </c>
      <c r="F5" s="46">
        <v>0</v>
      </c>
      <c r="G5" s="39">
        <f aca="true" t="shared" si="1" ref="G5">F5*E5</f>
        <v>0</v>
      </c>
    </row>
    <row r="6" spans="1:7" s="9" customFormat="1" ht="13.15" customHeight="1">
      <c r="A6" s="38" t="s">
        <v>14</v>
      </c>
      <c r="B6" s="6"/>
      <c r="C6" s="32" t="s">
        <v>15</v>
      </c>
      <c r="D6" s="6" t="s">
        <v>11</v>
      </c>
      <c r="E6" s="1">
        <v>12</v>
      </c>
      <c r="F6" s="46">
        <v>0</v>
      </c>
      <c r="G6" s="39">
        <f t="shared" si="0"/>
        <v>0</v>
      </c>
    </row>
    <row r="7" spans="1:7" s="9" customFormat="1" ht="13.15" customHeight="1">
      <c r="A7" s="38" t="s">
        <v>16</v>
      </c>
      <c r="B7" s="18"/>
      <c r="C7" s="18" t="s">
        <v>17</v>
      </c>
      <c r="D7" s="6" t="s">
        <v>18</v>
      </c>
      <c r="E7" s="6">
        <v>2</v>
      </c>
      <c r="F7" s="46">
        <v>0</v>
      </c>
      <c r="G7" s="39">
        <f t="shared" si="0"/>
        <v>0</v>
      </c>
    </row>
    <row r="8" spans="1:7" s="25" customFormat="1" ht="13.15" customHeight="1">
      <c r="A8" s="40"/>
      <c r="B8" s="41"/>
      <c r="C8" s="42" t="s">
        <v>19</v>
      </c>
      <c r="D8" s="43"/>
      <c r="E8" s="43"/>
      <c r="F8" s="44"/>
      <c r="G8" s="45">
        <f>SUM(G4:G7)</f>
        <v>0</v>
      </c>
    </row>
    <row r="9" spans="1:7" s="17" customFormat="1" ht="12.75" customHeight="1">
      <c r="A9" s="33"/>
      <c r="B9" s="34"/>
      <c r="C9" s="35" t="s">
        <v>20</v>
      </c>
      <c r="D9" s="34"/>
      <c r="E9" s="34"/>
      <c r="F9" s="36"/>
      <c r="G9" s="37"/>
    </row>
    <row r="10" spans="1:7" s="9" customFormat="1" ht="13.15" customHeight="1">
      <c r="A10" s="38" t="s">
        <v>9</v>
      </c>
      <c r="B10" s="1"/>
      <c r="C10" s="26" t="s">
        <v>13</v>
      </c>
      <c r="D10" s="6" t="s">
        <v>11</v>
      </c>
      <c r="E10" s="1">
        <v>2</v>
      </c>
      <c r="F10" s="46">
        <v>0</v>
      </c>
      <c r="G10" s="39">
        <f aca="true" t="shared" si="2" ref="G10:G13">F10*E10</f>
        <v>0</v>
      </c>
    </row>
    <row r="11" spans="1:7" s="9" customFormat="1" ht="13.15" customHeight="1">
      <c r="A11" s="38" t="s">
        <v>12</v>
      </c>
      <c r="B11" s="1"/>
      <c r="C11" s="26" t="s">
        <v>21</v>
      </c>
      <c r="D11" s="6" t="s">
        <v>11</v>
      </c>
      <c r="E11" s="1">
        <v>2</v>
      </c>
      <c r="F11" s="46">
        <v>0</v>
      </c>
      <c r="G11" s="39">
        <f aca="true" t="shared" si="3" ref="G11">F11*E11</f>
        <v>0</v>
      </c>
    </row>
    <row r="12" spans="1:7" s="9" customFormat="1" ht="13.15" customHeight="1">
      <c r="A12" s="38" t="s">
        <v>14</v>
      </c>
      <c r="B12" s="6"/>
      <c r="C12" s="32" t="s">
        <v>15</v>
      </c>
      <c r="D12" s="6" t="s">
        <v>11</v>
      </c>
      <c r="E12" s="1">
        <v>8</v>
      </c>
      <c r="F12" s="46">
        <v>0</v>
      </c>
      <c r="G12" s="39">
        <f t="shared" si="2"/>
        <v>0</v>
      </c>
    </row>
    <row r="13" spans="1:7" s="9" customFormat="1" ht="13.15" customHeight="1">
      <c r="A13" s="38" t="s">
        <v>16</v>
      </c>
      <c r="B13" s="18"/>
      <c r="C13" s="18" t="s">
        <v>17</v>
      </c>
      <c r="D13" s="6" t="s">
        <v>18</v>
      </c>
      <c r="E13" s="6">
        <v>2</v>
      </c>
      <c r="F13" s="46">
        <v>0</v>
      </c>
      <c r="G13" s="39">
        <f t="shared" si="2"/>
        <v>0</v>
      </c>
    </row>
    <row r="14" spans="1:7" s="25" customFormat="1" ht="13.15" customHeight="1">
      <c r="A14" s="40"/>
      <c r="B14" s="41"/>
      <c r="C14" s="42" t="s">
        <v>19</v>
      </c>
      <c r="D14" s="43"/>
      <c r="E14" s="43"/>
      <c r="F14" s="44"/>
      <c r="G14" s="45">
        <f>SUM(G10:G13)</f>
        <v>0</v>
      </c>
    </row>
    <row r="15" spans="1:7" s="17" customFormat="1" ht="12.75" customHeight="1">
      <c r="A15" s="33"/>
      <c r="B15" s="34"/>
      <c r="C15" s="35" t="s">
        <v>22</v>
      </c>
      <c r="D15" s="34"/>
      <c r="E15" s="34"/>
      <c r="F15" s="36"/>
      <c r="G15" s="37"/>
    </row>
    <row r="16" spans="1:7" s="9" customFormat="1" ht="13.15" customHeight="1">
      <c r="A16" s="38" t="s">
        <v>9</v>
      </c>
      <c r="B16" s="1"/>
      <c r="C16" s="26" t="s">
        <v>21</v>
      </c>
      <c r="D16" s="6" t="s">
        <v>11</v>
      </c>
      <c r="E16" s="1">
        <v>2</v>
      </c>
      <c r="F16" s="46">
        <v>0</v>
      </c>
      <c r="G16" s="39">
        <f aca="true" t="shared" si="4" ref="G16">F16*E16</f>
        <v>0</v>
      </c>
    </row>
    <row r="17" spans="1:7" s="9" customFormat="1" ht="13.15" customHeight="1">
      <c r="A17" s="38" t="s">
        <v>12</v>
      </c>
      <c r="B17" s="6"/>
      <c r="C17" s="32" t="s">
        <v>15</v>
      </c>
      <c r="D17" s="6" t="s">
        <v>11</v>
      </c>
      <c r="E17" s="1">
        <v>4</v>
      </c>
      <c r="F17" s="46">
        <v>0</v>
      </c>
      <c r="G17" s="39">
        <f aca="true" t="shared" si="5" ref="G17:G18">F17*E17</f>
        <v>0</v>
      </c>
    </row>
    <row r="18" spans="1:7" s="9" customFormat="1" ht="13.15" customHeight="1">
      <c r="A18" s="38" t="s">
        <v>14</v>
      </c>
      <c r="B18" s="18"/>
      <c r="C18" s="18" t="s">
        <v>17</v>
      </c>
      <c r="D18" s="6" t="s">
        <v>18</v>
      </c>
      <c r="E18" s="6">
        <v>2</v>
      </c>
      <c r="F18" s="46">
        <v>0</v>
      </c>
      <c r="G18" s="39">
        <f t="shared" si="5"/>
        <v>0</v>
      </c>
    </row>
    <row r="19" spans="1:7" s="25" customFormat="1" ht="13.15" customHeight="1">
      <c r="A19" s="40"/>
      <c r="B19" s="41"/>
      <c r="C19" s="42" t="s">
        <v>19</v>
      </c>
      <c r="D19" s="43"/>
      <c r="E19" s="43"/>
      <c r="F19" s="44"/>
      <c r="G19" s="45">
        <f>SUM(G16:G18)</f>
        <v>0</v>
      </c>
    </row>
    <row r="20" spans="1:7" s="17" customFormat="1" ht="12.75" customHeight="1">
      <c r="A20" s="33"/>
      <c r="B20" s="34"/>
      <c r="C20" s="35" t="s">
        <v>23</v>
      </c>
      <c r="D20" s="34"/>
      <c r="E20" s="34"/>
      <c r="F20" s="36"/>
      <c r="G20" s="37"/>
    </row>
    <row r="21" spans="1:7" s="9" customFormat="1" ht="13.15" customHeight="1">
      <c r="A21" s="38" t="s">
        <v>9</v>
      </c>
      <c r="B21" s="1"/>
      <c r="C21" s="26" t="s">
        <v>21</v>
      </c>
      <c r="D21" s="6" t="s">
        <v>11</v>
      </c>
      <c r="E21" s="1">
        <v>3</v>
      </c>
      <c r="F21" s="46">
        <v>0</v>
      </c>
      <c r="G21" s="39">
        <f aca="true" t="shared" si="6" ref="G21">F21*E21</f>
        <v>0</v>
      </c>
    </row>
    <row r="22" spans="1:7" s="9" customFormat="1" ht="13.15" customHeight="1">
      <c r="A22" s="38" t="s">
        <v>12</v>
      </c>
      <c r="B22" s="6"/>
      <c r="C22" s="32" t="s">
        <v>15</v>
      </c>
      <c r="D22" s="6" t="s">
        <v>11</v>
      </c>
      <c r="E22" s="1">
        <v>6</v>
      </c>
      <c r="F22" s="46">
        <v>0</v>
      </c>
      <c r="G22" s="39">
        <f aca="true" t="shared" si="7" ref="G22:G23">F22*E22</f>
        <v>0</v>
      </c>
    </row>
    <row r="23" spans="1:7" s="9" customFormat="1" ht="13.15" customHeight="1">
      <c r="A23" s="38" t="s">
        <v>14</v>
      </c>
      <c r="B23" s="18"/>
      <c r="C23" s="18" t="s">
        <v>17</v>
      </c>
      <c r="D23" s="6" t="s">
        <v>18</v>
      </c>
      <c r="E23" s="6">
        <v>2</v>
      </c>
      <c r="F23" s="46">
        <v>0</v>
      </c>
      <c r="G23" s="39">
        <f t="shared" si="7"/>
        <v>0</v>
      </c>
    </row>
    <row r="24" spans="1:7" s="25" customFormat="1" ht="12.75" customHeight="1">
      <c r="A24" s="40"/>
      <c r="B24" s="41"/>
      <c r="C24" s="42" t="s">
        <v>19</v>
      </c>
      <c r="D24" s="43"/>
      <c r="E24" s="43"/>
      <c r="F24" s="44"/>
      <c r="G24" s="45">
        <f>SUM(G21:G23)</f>
        <v>0</v>
      </c>
    </row>
    <row r="25" spans="1:7" s="17" customFormat="1" ht="12.75" customHeight="1">
      <c r="A25" s="33"/>
      <c r="B25" s="34"/>
      <c r="C25" s="35" t="s">
        <v>24</v>
      </c>
      <c r="D25" s="34"/>
      <c r="E25" s="34"/>
      <c r="F25" s="36"/>
      <c r="G25" s="37"/>
    </row>
    <row r="26" spans="1:7" s="9" customFormat="1" ht="13.15" customHeight="1">
      <c r="A26" s="38" t="s">
        <v>9</v>
      </c>
      <c r="B26" s="1"/>
      <c r="C26" s="26" t="s">
        <v>13</v>
      </c>
      <c r="D26" s="6" t="s">
        <v>11</v>
      </c>
      <c r="E26" s="1">
        <v>1</v>
      </c>
      <c r="F26" s="46">
        <v>0</v>
      </c>
      <c r="G26" s="39">
        <f aca="true" t="shared" si="8" ref="G26:G27">F26*E26</f>
        <v>0</v>
      </c>
    </row>
    <row r="27" spans="1:7" s="9" customFormat="1" ht="13.15" customHeight="1">
      <c r="A27" s="38" t="s">
        <v>12</v>
      </c>
      <c r="B27" s="1"/>
      <c r="C27" s="26" t="s">
        <v>21</v>
      </c>
      <c r="D27" s="6" t="s">
        <v>11</v>
      </c>
      <c r="E27" s="1">
        <v>2</v>
      </c>
      <c r="F27" s="46">
        <v>0</v>
      </c>
      <c r="G27" s="39">
        <f t="shared" si="8"/>
        <v>0</v>
      </c>
    </row>
    <row r="28" spans="1:7" s="9" customFormat="1" ht="13.15" customHeight="1">
      <c r="A28" s="38" t="s">
        <v>14</v>
      </c>
      <c r="B28" s="6"/>
      <c r="C28" s="32" t="s">
        <v>15</v>
      </c>
      <c r="D28" s="6" t="s">
        <v>11</v>
      </c>
      <c r="E28" s="1">
        <v>6</v>
      </c>
      <c r="F28" s="46">
        <v>0</v>
      </c>
      <c r="G28" s="39">
        <f aca="true" t="shared" si="9" ref="G28:G29">F28*E28</f>
        <v>0</v>
      </c>
    </row>
    <row r="29" spans="1:7" s="9" customFormat="1" ht="13.15" customHeight="1">
      <c r="A29" s="38" t="s">
        <v>16</v>
      </c>
      <c r="B29" s="18"/>
      <c r="C29" s="18" t="s">
        <v>17</v>
      </c>
      <c r="D29" s="6" t="s">
        <v>18</v>
      </c>
      <c r="E29" s="6">
        <v>2</v>
      </c>
      <c r="F29" s="46">
        <v>0</v>
      </c>
      <c r="G29" s="39">
        <f t="shared" si="9"/>
        <v>0</v>
      </c>
    </row>
    <row r="30" spans="1:7" s="25" customFormat="1" ht="13.15" customHeight="1">
      <c r="A30" s="40"/>
      <c r="B30" s="41"/>
      <c r="C30" s="42" t="s">
        <v>19</v>
      </c>
      <c r="D30" s="43"/>
      <c r="E30" s="43"/>
      <c r="F30" s="44"/>
      <c r="G30" s="45">
        <f>SUM(G26:G29)</f>
        <v>0</v>
      </c>
    </row>
    <row r="31" spans="1:7" s="17" customFormat="1" ht="12.75" customHeight="1">
      <c r="A31" s="33"/>
      <c r="B31" s="34"/>
      <c r="C31" s="35" t="s">
        <v>25</v>
      </c>
      <c r="D31" s="34"/>
      <c r="E31" s="34"/>
      <c r="F31" s="36"/>
      <c r="G31" s="37"/>
    </row>
    <row r="32" spans="1:7" s="9" customFormat="1" ht="13.15" customHeight="1">
      <c r="A32" s="38" t="s">
        <v>9</v>
      </c>
      <c r="B32" s="1"/>
      <c r="C32" s="26" t="s">
        <v>21</v>
      </c>
      <c r="D32" s="6" t="s">
        <v>11</v>
      </c>
      <c r="E32" s="1">
        <v>3</v>
      </c>
      <c r="F32" s="46">
        <v>0</v>
      </c>
      <c r="G32" s="39">
        <f aca="true" t="shared" si="10" ref="G32">F32*E32</f>
        <v>0</v>
      </c>
    </row>
    <row r="33" spans="1:7" s="9" customFormat="1" ht="13.15" customHeight="1">
      <c r="A33" s="38" t="s">
        <v>12</v>
      </c>
      <c r="B33" s="6"/>
      <c r="C33" s="32" t="s">
        <v>15</v>
      </c>
      <c r="D33" s="6" t="s">
        <v>11</v>
      </c>
      <c r="E33" s="1">
        <v>6</v>
      </c>
      <c r="F33" s="46">
        <v>0</v>
      </c>
      <c r="G33" s="39">
        <f aca="true" t="shared" si="11" ref="G33:G34">F33*E33</f>
        <v>0</v>
      </c>
    </row>
    <row r="34" spans="1:7" s="9" customFormat="1" ht="13.15" customHeight="1">
      <c r="A34" s="38" t="s">
        <v>14</v>
      </c>
      <c r="B34" s="18"/>
      <c r="C34" s="18" t="s">
        <v>17</v>
      </c>
      <c r="D34" s="6" t="s">
        <v>18</v>
      </c>
      <c r="E34" s="6">
        <v>2</v>
      </c>
      <c r="F34" s="46">
        <v>0</v>
      </c>
      <c r="G34" s="39">
        <f t="shared" si="11"/>
        <v>0</v>
      </c>
    </row>
    <row r="35" spans="1:7" s="25" customFormat="1" ht="13.15" customHeight="1">
      <c r="A35" s="40"/>
      <c r="B35" s="41"/>
      <c r="C35" s="42" t="s">
        <v>19</v>
      </c>
      <c r="D35" s="43"/>
      <c r="E35" s="43"/>
      <c r="F35" s="44"/>
      <c r="G35" s="45">
        <f>SUM(G32:G34)</f>
        <v>0</v>
      </c>
    </row>
    <row r="36" spans="1:7" s="17" customFormat="1" ht="12.75" customHeight="1">
      <c r="A36" s="33"/>
      <c r="B36" s="34"/>
      <c r="C36" s="35" t="s">
        <v>26</v>
      </c>
      <c r="D36" s="34"/>
      <c r="E36" s="34"/>
      <c r="F36" s="36"/>
      <c r="G36" s="37"/>
    </row>
    <row r="37" spans="1:7" s="9" customFormat="1" ht="13.15" customHeight="1">
      <c r="A37" s="38" t="s">
        <v>9</v>
      </c>
      <c r="B37" s="1"/>
      <c r="C37" s="26" t="s">
        <v>21</v>
      </c>
      <c r="D37" s="6" t="s">
        <v>11</v>
      </c>
      <c r="E37" s="1">
        <v>3</v>
      </c>
      <c r="F37" s="46">
        <v>0</v>
      </c>
      <c r="G37" s="39">
        <f aca="true" t="shared" si="12" ref="G37">F37*E37</f>
        <v>0</v>
      </c>
    </row>
    <row r="38" spans="1:7" s="9" customFormat="1" ht="13.15" customHeight="1">
      <c r="A38" s="38" t="s">
        <v>12</v>
      </c>
      <c r="B38" s="6"/>
      <c r="C38" s="32" t="s">
        <v>15</v>
      </c>
      <c r="D38" s="6" t="s">
        <v>11</v>
      </c>
      <c r="E38" s="1">
        <v>6</v>
      </c>
      <c r="F38" s="46">
        <v>0</v>
      </c>
      <c r="G38" s="39">
        <f aca="true" t="shared" si="13" ref="G38:G39">F38*E38</f>
        <v>0</v>
      </c>
    </row>
    <row r="39" spans="1:7" s="9" customFormat="1" ht="13.15" customHeight="1">
      <c r="A39" s="38" t="s">
        <v>14</v>
      </c>
      <c r="B39" s="18"/>
      <c r="C39" s="18" t="s">
        <v>17</v>
      </c>
      <c r="D39" s="6" t="s">
        <v>18</v>
      </c>
      <c r="E39" s="6">
        <v>2</v>
      </c>
      <c r="F39" s="46">
        <v>0</v>
      </c>
      <c r="G39" s="39">
        <f t="shared" si="13"/>
        <v>0</v>
      </c>
    </row>
    <row r="40" spans="1:7" s="25" customFormat="1" ht="13.15" customHeight="1">
      <c r="A40" s="40"/>
      <c r="B40" s="41"/>
      <c r="C40" s="42" t="s">
        <v>19</v>
      </c>
      <c r="D40" s="43"/>
      <c r="E40" s="43"/>
      <c r="F40" s="44"/>
      <c r="G40" s="45">
        <f>SUM(G37:G39)</f>
        <v>0</v>
      </c>
    </row>
    <row r="41" spans="1:7" s="17" customFormat="1" ht="12.75" customHeight="1">
      <c r="A41" s="33"/>
      <c r="B41" s="34"/>
      <c r="C41" s="35" t="s">
        <v>27</v>
      </c>
      <c r="D41" s="34"/>
      <c r="E41" s="34"/>
      <c r="F41" s="36"/>
      <c r="G41" s="37"/>
    </row>
    <row r="42" spans="1:7" s="9" customFormat="1" ht="13.15" customHeight="1">
      <c r="A42" s="38" t="s">
        <v>9</v>
      </c>
      <c r="B42" s="1"/>
      <c r="C42" s="26" t="s">
        <v>13</v>
      </c>
      <c r="D42" s="6" t="s">
        <v>11</v>
      </c>
      <c r="E42" s="1">
        <v>1</v>
      </c>
      <c r="F42" s="46">
        <v>0</v>
      </c>
      <c r="G42" s="39">
        <f aca="true" t="shared" si="14" ref="G42:G43">F42*E42</f>
        <v>0</v>
      </c>
    </row>
    <row r="43" spans="1:7" s="9" customFormat="1" ht="13.15" customHeight="1">
      <c r="A43" s="38" t="s">
        <v>12</v>
      </c>
      <c r="B43" s="1"/>
      <c r="C43" s="26" t="s">
        <v>21</v>
      </c>
      <c r="D43" s="6" t="s">
        <v>11</v>
      </c>
      <c r="E43" s="1">
        <v>3</v>
      </c>
      <c r="F43" s="46">
        <v>0</v>
      </c>
      <c r="G43" s="39">
        <f t="shared" si="14"/>
        <v>0</v>
      </c>
    </row>
    <row r="44" spans="1:7" s="9" customFormat="1" ht="13.15" customHeight="1">
      <c r="A44" s="38" t="s">
        <v>14</v>
      </c>
      <c r="B44" s="6"/>
      <c r="C44" s="32" t="s">
        <v>15</v>
      </c>
      <c r="D44" s="6" t="s">
        <v>11</v>
      </c>
      <c r="E44" s="1">
        <v>8</v>
      </c>
      <c r="F44" s="46">
        <v>0</v>
      </c>
      <c r="G44" s="39">
        <f aca="true" t="shared" si="15" ref="G44:G45">F44*E44</f>
        <v>0</v>
      </c>
    </row>
    <row r="45" spans="1:7" s="9" customFormat="1" ht="13.15" customHeight="1">
      <c r="A45" s="38" t="s">
        <v>16</v>
      </c>
      <c r="B45" s="18"/>
      <c r="C45" s="18" t="s">
        <v>17</v>
      </c>
      <c r="D45" s="6" t="s">
        <v>18</v>
      </c>
      <c r="E45" s="6">
        <v>2</v>
      </c>
      <c r="F45" s="46">
        <v>0</v>
      </c>
      <c r="G45" s="39">
        <f t="shared" si="15"/>
        <v>0</v>
      </c>
    </row>
    <row r="46" spans="1:7" s="25" customFormat="1" ht="13.15" customHeight="1">
      <c r="A46" s="40"/>
      <c r="B46" s="41"/>
      <c r="C46" s="42" t="s">
        <v>19</v>
      </c>
      <c r="D46" s="43"/>
      <c r="E46" s="43"/>
      <c r="F46" s="44"/>
      <c r="G46" s="45">
        <f>SUM(G42:G45)</f>
        <v>0</v>
      </c>
    </row>
    <row r="47" spans="1:7" s="17" customFormat="1" ht="12.75" customHeight="1">
      <c r="A47" s="33"/>
      <c r="B47" s="34"/>
      <c r="C47" s="35" t="s">
        <v>28</v>
      </c>
      <c r="D47" s="34"/>
      <c r="E47" s="34"/>
      <c r="F47" s="36"/>
      <c r="G47" s="37"/>
    </row>
    <row r="48" spans="1:7" s="9" customFormat="1" ht="13.15" customHeight="1">
      <c r="A48" s="38" t="s">
        <v>9</v>
      </c>
      <c r="B48" s="1"/>
      <c r="C48" s="26" t="s">
        <v>13</v>
      </c>
      <c r="D48" s="6" t="s">
        <v>11</v>
      </c>
      <c r="E48" s="1">
        <v>1</v>
      </c>
      <c r="F48" s="46">
        <v>0</v>
      </c>
      <c r="G48" s="39">
        <f aca="true" t="shared" si="16" ref="G48:G49">F48*E48</f>
        <v>0</v>
      </c>
    </row>
    <row r="49" spans="1:7" s="9" customFormat="1" ht="13.15" customHeight="1">
      <c r="A49" s="38" t="s">
        <v>12</v>
      </c>
      <c r="B49" s="1"/>
      <c r="C49" s="26" t="s">
        <v>21</v>
      </c>
      <c r="D49" s="6" t="s">
        <v>11</v>
      </c>
      <c r="E49" s="1">
        <v>2</v>
      </c>
      <c r="F49" s="46">
        <v>0</v>
      </c>
      <c r="G49" s="39">
        <f t="shared" si="16"/>
        <v>0</v>
      </c>
    </row>
    <row r="50" spans="1:7" s="9" customFormat="1" ht="13.15" customHeight="1">
      <c r="A50" s="38" t="s">
        <v>14</v>
      </c>
      <c r="B50" s="6"/>
      <c r="C50" s="32" t="s">
        <v>15</v>
      </c>
      <c r="D50" s="6" t="s">
        <v>11</v>
      </c>
      <c r="E50" s="1">
        <v>6</v>
      </c>
      <c r="F50" s="46">
        <v>0</v>
      </c>
      <c r="G50" s="39">
        <f aca="true" t="shared" si="17" ref="G50:G51">F50*E50</f>
        <v>0</v>
      </c>
    </row>
    <row r="51" spans="1:7" s="9" customFormat="1" ht="13.15" customHeight="1">
      <c r="A51" s="38" t="s">
        <v>16</v>
      </c>
      <c r="B51" s="18"/>
      <c r="C51" s="18" t="s">
        <v>17</v>
      </c>
      <c r="D51" s="6" t="s">
        <v>18</v>
      </c>
      <c r="E51" s="6">
        <v>2</v>
      </c>
      <c r="F51" s="46">
        <v>0</v>
      </c>
      <c r="G51" s="39">
        <f t="shared" si="17"/>
        <v>0</v>
      </c>
    </row>
    <row r="52" spans="1:7" s="25" customFormat="1" ht="13.15" customHeight="1">
      <c r="A52" s="40"/>
      <c r="B52" s="41"/>
      <c r="C52" s="42" t="s">
        <v>19</v>
      </c>
      <c r="D52" s="43"/>
      <c r="E52" s="43"/>
      <c r="F52" s="44"/>
      <c r="G52" s="45">
        <f>SUM(G48:G51)</f>
        <v>0</v>
      </c>
    </row>
    <row r="53" spans="1:7" s="15" customFormat="1" ht="13.15" customHeight="1">
      <c r="A53" s="10" t="s">
        <v>29</v>
      </c>
      <c r="B53" s="11"/>
      <c r="C53" s="12"/>
      <c r="D53" s="11"/>
      <c r="E53" s="11"/>
      <c r="F53" s="13"/>
      <c r="G53" s="14"/>
    </row>
    <row r="54" spans="1:7" s="25" customFormat="1" ht="13.15" customHeight="1" thickBot="1">
      <c r="A54" s="19" t="s">
        <v>19</v>
      </c>
      <c r="B54" s="20"/>
      <c r="C54" s="21"/>
      <c r="D54" s="22"/>
      <c r="E54" s="22"/>
      <c r="F54" s="23"/>
      <c r="G54" s="24">
        <f>SUM(G8,G14,G19,G24,G30,G35,G40,G46,G52)</f>
        <v>0</v>
      </c>
    </row>
    <row r="56" ht="15">
      <c r="C56" s="47" t="s">
        <v>30</v>
      </c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A4:A7 A46:A51 A40:A45 A35:A39 A30:A34 A24:A29 A19:A23 A14:A18 A8:A13" numberStoredAsText="1"/>
    <ignoredError sqref="G4:G7 G52:G54 G46:G51 G40:G45 G35:G39 G30:G34 G24:G29 G19:G23 G14:G18 G8: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Ferona,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Schönfeld</dc:creator>
  <cp:keywords/>
  <dc:description/>
  <cp:lastModifiedBy>Ivona Peštálová</cp:lastModifiedBy>
  <dcterms:created xsi:type="dcterms:W3CDTF">2015-02-24T08:53:41Z</dcterms:created>
  <dcterms:modified xsi:type="dcterms:W3CDTF">2022-12-12T10:55:07Z</dcterms:modified>
  <cp:category/>
  <cp:version/>
  <cp:contentType/>
  <cp:contentStatus/>
</cp:coreProperties>
</file>